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115D67A0-306D-45AD-82D9-5B0E6F068ABD}" xr6:coauthVersionLast="47" xr6:coauthVersionMax="47" xr10:uidLastSave="{00000000-0000-0000-0000-000000000000}"/>
  <bookViews>
    <workbookView xWindow="28830" yWindow="60" windowWidth="29040" windowHeight="15990" tabRatio="581" activeTab="3" xr2:uid="{00000000-000D-0000-FFFF-FFFF00000000}"/>
  </bookViews>
  <sheets>
    <sheet name="（様式２）参加申込書" sheetId="5" r:id="rId1"/>
    <sheet name="（様式３）学校・団体・曲目紹介文" sheetId="2" r:id="rId2"/>
    <sheet name="紹介文入力シート" sheetId="4" r:id="rId3"/>
    <sheet name="(様式５）学校出演者調査票" sheetId="7" r:id="rId4"/>
    <sheet name="事務局作業用" sheetId="6" state="hidden" r:id="rId5"/>
  </sheets>
  <definedNames>
    <definedName name="_xlnm.Print_Area" localSheetId="0">'（様式２）参加申込書'!$A$1:$AM$54</definedName>
    <definedName name="_xlnm.Print_Area" localSheetId="1">'（様式３）学校・団体・曲目紹介文'!$A$1:$V$88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5" i="2" l="1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B85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B83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B77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B75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B73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B71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B69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B65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B63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B59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B57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C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B37" i="2"/>
  <c r="U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L6" i="2" l="1"/>
  <c r="H12" i="2" l="1"/>
  <c r="E12" i="2"/>
  <c r="G5" i="7" l="1"/>
  <c r="P11" i="6" l="1"/>
  <c r="O11" i="6"/>
  <c r="N11" i="6"/>
  <c r="M11" i="6"/>
  <c r="L11" i="6"/>
  <c r="K11" i="6"/>
  <c r="J11" i="6"/>
  <c r="I11" i="6"/>
  <c r="H11" i="6"/>
  <c r="G11" i="6"/>
  <c r="F11" i="6"/>
  <c r="AA22" i="5"/>
  <c r="E11" i="6" s="1"/>
  <c r="D11" i="6"/>
  <c r="C11" i="6"/>
  <c r="B11" i="6"/>
  <c r="I15" i="2" l="1"/>
  <c r="G15" i="2"/>
  <c r="Q15" i="2"/>
  <c r="O15" i="2"/>
  <c r="M15" i="2"/>
  <c r="E15" i="2"/>
  <c r="F19" i="2"/>
  <c r="L17" i="2" l="1"/>
  <c r="D17" i="2"/>
  <c r="D16" i="2"/>
  <c r="D13" i="2" l="1"/>
  <c r="D11" i="2"/>
  <c r="D8" i="2"/>
  <c r="N8" i="2"/>
  <c r="D9" i="2"/>
  <c r="AD41" i="5"/>
  <c r="AD39" i="5"/>
  <c r="AF6" i="4" l="1"/>
</calcChain>
</file>

<file path=xl/sharedStrings.xml><?xml version="1.0" encoding="utf-8"?>
<sst xmlns="http://schemas.openxmlformats.org/spreadsheetml/2006/main" count="215" uniqueCount="160">
  <si>
    <t>府県名</t>
    <rPh sb="0" eb="2">
      <t>フケン</t>
    </rPh>
    <rPh sb="2" eb="3">
      <t>メイ</t>
    </rPh>
    <phoneticPr fontId="1"/>
  </si>
  <si>
    <t>※No.</t>
    <phoneticPr fontId="1"/>
  </si>
  <si>
    <t>ふりがな</t>
    <phoneticPr fontId="1"/>
  </si>
  <si>
    <t>合同団体</t>
    <rPh sb="0" eb="2">
      <t>ゴウドウ</t>
    </rPh>
    <rPh sb="2" eb="4">
      <t>ダンタイ</t>
    </rPh>
    <phoneticPr fontId="1"/>
  </si>
  <si>
    <t>学校名</t>
    <rPh sb="0" eb="3">
      <t>ガッコウメイ</t>
    </rPh>
    <phoneticPr fontId="1"/>
  </si>
  <si>
    <t>学校所在地</t>
    <rPh sb="0" eb="2">
      <t>ガッコウ</t>
    </rPh>
    <rPh sb="2" eb="5">
      <t>ショザイチ</t>
    </rPh>
    <phoneticPr fontId="1"/>
  </si>
  <si>
    <t>〒</t>
    <phoneticPr fontId="1"/>
  </si>
  <si>
    <t>TEL</t>
    <phoneticPr fontId="1"/>
  </si>
  <si>
    <t>緊急時連絡先（携帯電話等）</t>
    <rPh sb="0" eb="3">
      <t>キンキュウジ</t>
    </rPh>
    <rPh sb="3" eb="5">
      <t>レンラク</t>
    </rPh>
    <rPh sb="5" eb="6">
      <t>サキ</t>
    </rPh>
    <rPh sb="7" eb="9">
      <t>ケイタイ</t>
    </rPh>
    <rPh sb="9" eb="11">
      <t>デンワ</t>
    </rPh>
    <rPh sb="11" eb="12">
      <t>ナド</t>
    </rPh>
    <phoneticPr fontId="1"/>
  </si>
  <si>
    <t>E-mail</t>
    <phoneticPr fontId="1"/>
  </si>
  <si>
    <t>曲目１</t>
    <rPh sb="0" eb="2">
      <t>キョクモク</t>
    </rPh>
    <phoneticPr fontId="1"/>
  </si>
  <si>
    <t>曲目２</t>
    <rPh sb="0" eb="2">
      <t>キョクモク</t>
    </rPh>
    <phoneticPr fontId="1"/>
  </si>
  <si>
    <t>作曲者名</t>
    <rPh sb="0" eb="2">
      <t>サッキョク</t>
    </rPh>
    <rPh sb="2" eb="3">
      <t>シャ</t>
    </rPh>
    <rPh sb="3" eb="4">
      <t>メイ</t>
    </rPh>
    <phoneticPr fontId="1"/>
  </si>
  <si>
    <t>編曲者名</t>
    <rPh sb="0" eb="3">
      <t>ヘンキョクシャ</t>
    </rPh>
    <rPh sb="3" eb="4">
      <t>メイ</t>
    </rPh>
    <phoneticPr fontId="1"/>
  </si>
  <si>
    <t>記載責任者</t>
    <rPh sb="0" eb="2">
      <t>キサイ</t>
    </rPh>
    <rPh sb="2" eb="5">
      <t>セキニンシャ</t>
    </rPh>
    <phoneticPr fontId="1"/>
  </si>
  <si>
    <t>日本音楽部門　学校・団体・曲目紹介文</t>
    <rPh sb="0" eb="2">
      <t>ニホン</t>
    </rPh>
    <rPh sb="2" eb="4">
      <t>オンガク</t>
    </rPh>
    <rPh sb="4" eb="6">
      <t>ブモン</t>
    </rPh>
    <rPh sb="7" eb="9">
      <t>ガッコウ</t>
    </rPh>
    <rPh sb="10" eb="12">
      <t>ダンタイ</t>
    </rPh>
    <rPh sb="13" eb="15">
      <t>キョクモク</t>
    </rPh>
    <rPh sb="15" eb="17">
      <t>ショウカイ</t>
    </rPh>
    <rPh sb="17" eb="18">
      <t>ブン</t>
    </rPh>
    <phoneticPr fontId="1"/>
  </si>
  <si>
    <t>学校・団体・曲目紹介文</t>
    <rPh sb="0" eb="2">
      <t>ガッコウ</t>
    </rPh>
    <rPh sb="3" eb="5">
      <t>ダンタイ</t>
    </rPh>
    <rPh sb="6" eb="8">
      <t>キョクモク</t>
    </rPh>
    <rPh sb="8" eb="10">
      <t>ショウカイ</t>
    </rPh>
    <rPh sb="10" eb="11">
      <t>ブン</t>
    </rPh>
    <phoneticPr fontId="1"/>
  </si>
  <si>
    <t>(様式３)</t>
    <rPh sb="1" eb="3">
      <t>ヨウシキ</t>
    </rPh>
    <phoneticPr fontId="1"/>
  </si>
  <si>
    <t>↓200字以内で</t>
    <rPh sb="4" eb="5">
      <t>じ</t>
    </rPh>
    <rPh sb="5" eb="7">
      <t>いない</t>
    </rPh>
    <phoneticPr fontId="7" type="Hiragana" alignment="distributed"/>
  </si>
  <si>
    <t>字数→</t>
    <rPh sb="0" eb="2">
      <t>じすう</t>
    </rPh>
    <phoneticPr fontId="7" type="Hiragana" alignment="distributed"/>
  </si>
  <si>
    <t>４　紹介文は１ステージにつき１枚とします。</t>
    <rPh sb="2" eb="5">
      <t>しょうかいぶん</t>
    </rPh>
    <rPh sb="15" eb="16">
      <t>まい</t>
    </rPh>
    <phoneticPr fontId="7" type="Hiragana" alignment="distributed"/>
  </si>
  <si>
    <t>FAX</t>
    <phoneticPr fontId="1"/>
  </si>
  <si>
    <t>１　このシートに紹介文を入力いただくと、自動的に（様式３）に反映されます。</t>
    <rPh sb="8" eb="11">
      <t>しょうかいぶん</t>
    </rPh>
    <rPh sb="12" eb="14">
      <t>にゅうりょく</t>
    </rPh>
    <rPh sb="20" eb="23">
      <t>じどうてき</t>
    </rPh>
    <rPh sb="25" eb="27">
      <t>ようしき</t>
    </rPh>
    <rPh sb="30" eb="32">
      <t>はんえい</t>
    </rPh>
    <phoneticPr fontId="7" type="Hiragana" alignment="distributed"/>
  </si>
  <si>
    <t>２　（様式３）で、固有名詞や読みにくい漢字にふりがなを入力してください。</t>
    <rPh sb="3" eb="5">
      <t>ようしき</t>
    </rPh>
    <rPh sb="9" eb="11">
      <t>こゆう</t>
    </rPh>
    <rPh sb="11" eb="13">
      <t>めいし</t>
    </rPh>
    <rPh sb="14" eb="15">
      <t>よ</t>
    </rPh>
    <rPh sb="19" eb="21">
      <t>かんじ</t>
    </rPh>
    <rPh sb="27" eb="29">
      <t>にゅうりょく</t>
    </rPh>
    <phoneticPr fontId="7" type="Hiragana" alignment="distributed"/>
  </si>
  <si>
    <t>３　（様式３）を印刷して提出してください。</t>
    <rPh sb="3" eb="5">
      <t>ようしき</t>
    </rPh>
    <rPh sb="8" eb="10">
      <t>いんさつ</t>
    </rPh>
    <rPh sb="12" eb="14">
      <t>ていしゅつ</t>
    </rPh>
    <phoneticPr fontId="7" type="Hiragana" alignment="distributed"/>
  </si>
  <si>
    <t>-</t>
    <phoneticPr fontId="1"/>
  </si>
  <si>
    <t>-</t>
    <phoneticPr fontId="1"/>
  </si>
  <si>
    <t>-</t>
    <phoneticPr fontId="1"/>
  </si>
  <si>
    <t>（様式２）</t>
    <rPh sb="1" eb="3">
      <t>ヨウシキ</t>
    </rPh>
    <phoneticPr fontId="7"/>
  </si>
  <si>
    <t>・複数校による合同の場合についても、参加申込書は</t>
    <phoneticPr fontId="7"/>
  </si>
  <si>
    <t>日本音楽部門　参加申込書</t>
    <rPh sb="0" eb="2">
      <t>ニホン</t>
    </rPh>
    <rPh sb="2" eb="4">
      <t>オンガク</t>
    </rPh>
    <rPh sb="4" eb="6">
      <t>ブモン</t>
    </rPh>
    <rPh sb="7" eb="9">
      <t>サンカ</t>
    </rPh>
    <rPh sb="9" eb="12">
      <t>モウシコミショ</t>
    </rPh>
    <phoneticPr fontId="7"/>
  </si>
  <si>
    <t>　学校ごとに１通作成し、代表校でまとめて提出してください。</t>
    <phoneticPr fontId="7"/>
  </si>
  <si>
    <t>府県名</t>
    <rPh sb="0" eb="2">
      <t>フケン</t>
    </rPh>
    <rPh sb="2" eb="3">
      <t>メイ</t>
    </rPh>
    <phoneticPr fontId="7"/>
  </si>
  <si>
    <t>事務局使用欄
（記入不要）</t>
    <rPh sb="0" eb="3">
      <t>ジムキョク</t>
    </rPh>
    <rPh sb="3" eb="5">
      <t>シヨウ</t>
    </rPh>
    <rPh sb="5" eb="6">
      <t>ラン</t>
    </rPh>
    <rPh sb="8" eb="10">
      <t>キニュウ</t>
    </rPh>
    <rPh sb="10" eb="12">
      <t>フヨウ</t>
    </rPh>
    <phoneticPr fontId="7"/>
  </si>
  <si>
    <t>←</t>
    <phoneticPr fontId="7"/>
  </si>
  <si>
    <t>のセルに入力してください。</t>
    <rPh sb="4" eb="6">
      <t>ニュウリョク</t>
    </rPh>
    <phoneticPr fontId="7"/>
  </si>
  <si>
    <t>ふりがな</t>
    <phoneticPr fontId="7"/>
  </si>
  <si>
    <t>合同の場合の団体名</t>
    <rPh sb="0" eb="2">
      <t>ゴウドウ</t>
    </rPh>
    <rPh sb="3" eb="5">
      <t>バアイ</t>
    </rPh>
    <rPh sb="6" eb="8">
      <t>ダンタイ</t>
    </rPh>
    <rPh sb="8" eb="9">
      <t>メイ</t>
    </rPh>
    <phoneticPr fontId="7"/>
  </si>
  <si>
    <t>・府県名はリストから選んでください。</t>
    <rPh sb="1" eb="3">
      <t>フケン</t>
    </rPh>
    <rPh sb="3" eb="4">
      <t>メイ</t>
    </rPh>
    <rPh sb="10" eb="11">
      <t>エラ</t>
    </rPh>
    <phoneticPr fontId="7"/>
  </si>
  <si>
    <t>学校名</t>
    <rPh sb="0" eb="2">
      <t>ガッコウ</t>
    </rPh>
    <rPh sb="2" eb="3">
      <t>メイ</t>
    </rPh>
    <phoneticPr fontId="7"/>
  </si>
  <si>
    <t>・学校名は正式名称を入力してください。</t>
    <rPh sb="1" eb="4">
      <t>ガッコウメイ</t>
    </rPh>
    <rPh sb="5" eb="7">
      <t>セイシキ</t>
    </rPh>
    <rPh sb="7" eb="9">
      <t>メイショウ</t>
    </rPh>
    <rPh sb="10" eb="12">
      <t>ニュウリョク</t>
    </rPh>
    <phoneticPr fontId="7"/>
  </si>
  <si>
    <t>学校所在地</t>
    <rPh sb="0" eb="2">
      <t>ガッコウ</t>
    </rPh>
    <rPh sb="2" eb="5">
      <t>ショザイチ</t>
    </rPh>
    <phoneticPr fontId="7"/>
  </si>
  <si>
    <t>〒</t>
    <phoneticPr fontId="7"/>
  </si>
  <si>
    <t>－</t>
    <phoneticPr fontId="7"/>
  </si>
  <si>
    <t>・〒は半角で入力してください。</t>
    <rPh sb="3" eb="5">
      <t>ハンカク</t>
    </rPh>
    <rPh sb="6" eb="8">
      <t>ニュウリョク</t>
    </rPh>
    <phoneticPr fontId="7"/>
  </si>
  <si>
    <t>・TEL、FAXナンバーは半角で○○○－○○－○○○
　の形で入力してください。</t>
    <rPh sb="13" eb="15">
      <t>ハンカク</t>
    </rPh>
    <rPh sb="29" eb="30">
      <t>カタチ</t>
    </rPh>
    <rPh sb="31" eb="33">
      <t>ニュウリョク</t>
    </rPh>
    <phoneticPr fontId="7"/>
  </si>
  <si>
    <t>ＴＥＬ</t>
    <phoneticPr fontId="7"/>
  </si>
  <si>
    <t>－</t>
    <phoneticPr fontId="1"/>
  </si>
  <si>
    <t>ＦＡＸ</t>
  </si>
  <si>
    <t>ふりがな</t>
    <phoneticPr fontId="7"/>
  </si>
  <si>
    <t>緊急時連絡先（携帯電話等）</t>
    <rPh sb="0" eb="3">
      <t>キンキュウジ</t>
    </rPh>
    <rPh sb="3" eb="6">
      <t>レンラクサキ</t>
    </rPh>
    <rPh sb="7" eb="9">
      <t>ケイタイ</t>
    </rPh>
    <rPh sb="9" eb="11">
      <t>デンワ</t>
    </rPh>
    <rPh sb="11" eb="12">
      <t>トウ</t>
    </rPh>
    <phoneticPr fontId="7"/>
  </si>
  <si>
    <t>・緊急時連絡先は半角で上記TEL、ＦＡＸと同じように</t>
    <rPh sb="1" eb="3">
      <t>キンキュウ</t>
    </rPh>
    <rPh sb="3" eb="4">
      <t>ジ</t>
    </rPh>
    <rPh sb="4" eb="7">
      <t>レンラクサキ</t>
    </rPh>
    <rPh sb="8" eb="10">
      <t>ハンカク</t>
    </rPh>
    <rPh sb="11" eb="13">
      <t>ジョウキ</t>
    </rPh>
    <rPh sb="21" eb="22">
      <t>オナ</t>
    </rPh>
    <phoneticPr fontId="7"/>
  </si>
  <si>
    <t>　入力してください。</t>
    <rPh sb="1" eb="3">
      <t>ニュウリョク</t>
    </rPh>
    <phoneticPr fontId="7"/>
  </si>
  <si>
    <t>E-mail</t>
    <phoneticPr fontId="7"/>
  </si>
  <si>
    <t>・E-mailは、半角で入力してください。</t>
    <phoneticPr fontId="1"/>
  </si>
  <si>
    <t>参加者数</t>
    <rPh sb="0" eb="4">
      <t>サンカシャスウ</t>
    </rPh>
    <phoneticPr fontId="7"/>
  </si>
  <si>
    <t>出演者</t>
    <rPh sb="0" eb="3">
      <t>シュツエンシャ</t>
    </rPh>
    <phoneticPr fontId="7"/>
  </si>
  <si>
    <t>同行者</t>
    <rPh sb="0" eb="3">
      <t>ドウコウシャ</t>
    </rPh>
    <phoneticPr fontId="7"/>
  </si>
  <si>
    <t>合計</t>
    <rPh sb="0" eb="2">
      <t>ゴウケイ</t>
    </rPh>
    <phoneticPr fontId="7"/>
  </si>
  <si>
    <t>内　訳</t>
    <rPh sb="0" eb="1">
      <t>ウチ</t>
    </rPh>
    <rPh sb="2" eb="3">
      <t>ヤク</t>
    </rPh>
    <phoneticPr fontId="7"/>
  </si>
  <si>
    <t>名</t>
    <rPh sb="0" eb="1">
      <t>メイ</t>
    </rPh>
    <phoneticPr fontId="7"/>
  </si>
  <si>
    <t>教員</t>
    <rPh sb="0" eb="2">
      <t>キョウイン</t>
    </rPh>
    <phoneticPr fontId="7"/>
  </si>
  <si>
    <t>(</t>
  </si>
  <si>
    <t>)</t>
  </si>
  <si>
    <t>・合計は自動で計算されます。</t>
  </si>
  <si>
    <t>生徒</t>
    <rPh sb="0" eb="2">
      <t>セイト</t>
    </rPh>
    <phoneticPr fontId="7"/>
  </si>
  <si>
    <t>その他</t>
    <rPh sb="2" eb="3">
      <t>タ</t>
    </rPh>
    <phoneticPr fontId="7"/>
  </si>
  <si>
    <t>編成</t>
    <rPh sb="0" eb="2">
      <t>ヘンセイ</t>
    </rPh>
    <phoneticPr fontId="7"/>
  </si>
  <si>
    <t>一箏</t>
    <rPh sb="0" eb="1">
      <t>イチ</t>
    </rPh>
    <phoneticPr fontId="1"/>
  </si>
  <si>
    <t>（</t>
    <phoneticPr fontId="7"/>
  </si>
  <si>
    <t>）</t>
    <phoneticPr fontId="7"/>
  </si>
  <si>
    <t>二箏</t>
    <rPh sb="0" eb="1">
      <t>ニ</t>
    </rPh>
    <phoneticPr fontId="1"/>
  </si>
  <si>
    <t>（</t>
    <phoneticPr fontId="7"/>
  </si>
  <si>
    <t>）</t>
    <phoneticPr fontId="7"/>
  </si>
  <si>
    <t>三箏</t>
    <rPh sb="0" eb="1">
      <t>3</t>
    </rPh>
    <rPh sb="1" eb="2">
      <t>コト</t>
    </rPh>
    <phoneticPr fontId="7"/>
  </si>
  <si>
    <t>（</t>
    <phoneticPr fontId="7"/>
  </si>
  <si>
    <t>）</t>
    <phoneticPr fontId="7"/>
  </si>
  <si>
    <t>（</t>
    <phoneticPr fontId="7"/>
  </si>
  <si>
    <t>）</t>
    <phoneticPr fontId="7"/>
  </si>
  <si>
    <t>三味線</t>
    <rPh sb="0" eb="3">
      <t>シャミセン</t>
    </rPh>
    <phoneticPr fontId="7"/>
  </si>
  <si>
    <t>尺八</t>
    <rPh sb="0" eb="2">
      <t>シャクハチ</t>
    </rPh>
    <phoneticPr fontId="7"/>
  </si>
  <si>
    <t>）</t>
    <phoneticPr fontId="7"/>
  </si>
  <si>
    <t>その他（</t>
    <rPh sb="2" eb="3">
      <t>タ</t>
    </rPh>
    <phoneticPr fontId="7"/>
  </si>
  <si>
    <t>）</t>
    <phoneticPr fontId="7"/>
  </si>
  <si>
    <t>演奏曲目等</t>
    <rPh sb="0" eb="2">
      <t>エンソウ</t>
    </rPh>
    <rPh sb="2" eb="4">
      <t>キョクモク</t>
    </rPh>
    <rPh sb="4" eb="5">
      <t>トウ</t>
    </rPh>
    <phoneticPr fontId="7"/>
  </si>
  <si>
    <t>ふ　り　が　な</t>
    <phoneticPr fontId="7"/>
  </si>
  <si>
    <t>ふ　り　が　な</t>
    <phoneticPr fontId="7"/>
  </si>
  <si>
    <t>演奏時間</t>
    <rPh sb="0" eb="2">
      <t>エンソウ</t>
    </rPh>
    <rPh sb="2" eb="4">
      <t>ジカン</t>
    </rPh>
    <phoneticPr fontId="7"/>
  </si>
  <si>
    <t>曲　　　名</t>
    <rPh sb="0" eb="1">
      <t>キョク</t>
    </rPh>
    <rPh sb="4" eb="5">
      <t>メイ</t>
    </rPh>
    <phoneticPr fontId="7"/>
  </si>
  <si>
    <t>作曲者名</t>
    <rPh sb="0" eb="3">
      <t>サッキョクシャ</t>
    </rPh>
    <rPh sb="3" eb="4">
      <t>メイ</t>
    </rPh>
    <phoneticPr fontId="7"/>
  </si>
  <si>
    <t>編曲者名</t>
    <rPh sb="0" eb="3">
      <t>ヘンキョクシャ</t>
    </rPh>
    <rPh sb="3" eb="4">
      <t>メイ</t>
    </rPh>
    <phoneticPr fontId="7"/>
  </si>
  <si>
    <t>分</t>
    <rPh sb="0" eb="1">
      <t>フン</t>
    </rPh>
    <phoneticPr fontId="7"/>
  </si>
  <si>
    <t>秒</t>
    <rPh sb="0" eb="1">
      <t>ビョウ</t>
    </rPh>
    <phoneticPr fontId="7"/>
  </si>
  <si>
    <t>来場方法</t>
    <rPh sb="0" eb="2">
      <t>ライジョウ</t>
    </rPh>
    <rPh sb="2" eb="4">
      <t>ホウホウ</t>
    </rPh>
    <phoneticPr fontId="7"/>
  </si>
  <si>
    <t>貸切バスの場合</t>
    <rPh sb="0" eb="2">
      <t>カシキリ</t>
    </rPh>
    <rPh sb="5" eb="7">
      <t>バアイ</t>
    </rPh>
    <phoneticPr fontId="7"/>
  </si>
  <si>
    <t>台</t>
    <rPh sb="0" eb="1">
      <t>ダイ</t>
    </rPh>
    <phoneticPr fontId="7"/>
  </si>
  <si>
    <t>・来場方法をリストから選択してください。</t>
    <rPh sb="1" eb="3">
      <t>ライジョウ</t>
    </rPh>
    <rPh sb="3" eb="5">
      <t>ホウホウ</t>
    </rPh>
    <rPh sb="11" eb="13">
      <t>センタク</t>
    </rPh>
    <phoneticPr fontId="7"/>
  </si>
  <si>
    <t>公共交通機関</t>
    <rPh sb="0" eb="2">
      <t>コウキョウ</t>
    </rPh>
    <rPh sb="2" eb="4">
      <t>コウツウ</t>
    </rPh>
    <rPh sb="4" eb="6">
      <t>キカン</t>
    </rPh>
    <phoneticPr fontId="7"/>
  </si>
  <si>
    <t>・バスの場合、台数を入力してください。</t>
    <rPh sb="4" eb="6">
      <t>バアイ</t>
    </rPh>
    <rPh sb="7" eb="9">
      <t>ダイスウ</t>
    </rPh>
    <rPh sb="10" eb="12">
      <t>ニュウリョク</t>
    </rPh>
    <phoneticPr fontId="7"/>
  </si>
  <si>
    <t>貸切バス</t>
    <rPh sb="0" eb="2">
      <t>カシキリ</t>
    </rPh>
    <phoneticPr fontId="7"/>
  </si>
  <si>
    <t>楽器搬入</t>
    <rPh sb="0" eb="2">
      <t>ガッキ</t>
    </rPh>
    <rPh sb="2" eb="4">
      <t>ハンニュウ</t>
    </rPh>
    <phoneticPr fontId="7"/>
  </si>
  <si>
    <t>トラックの場合</t>
    <rPh sb="5" eb="7">
      <t>バアイ</t>
    </rPh>
    <phoneticPr fontId="7"/>
  </si>
  <si>
    <t>・その他の交通機関の場合は，備考に入力してください。</t>
    <rPh sb="3" eb="4">
      <t>タ</t>
    </rPh>
    <rPh sb="5" eb="7">
      <t>コウツウ</t>
    </rPh>
    <rPh sb="7" eb="9">
      <t>キカン</t>
    </rPh>
    <rPh sb="10" eb="12">
      <t>バアイ</t>
    </rPh>
    <rPh sb="14" eb="16">
      <t>ビコウ</t>
    </rPh>
    <rPh sb="17" eb="19">
      <t>ニュウリョク</t>
    </rPh>
    <phoneticPr fontId="7"/>
  </si>
  <si>
    <t>自家用自動車</t>
    <rPh sb="0" eb="3">
      <t>ジカヨウ</t>
    </rPh>
    <rPh sb="3" eb="6">
      <t>ジドウシャ</t>
    </rPh>
    <phoneticPr fontId="7"/>
  </si>
  <si>
    <t>・楽器搬入方法をリストから選択してください。</t>
    <rPh sb="1" eb="3">
      <t>ガッキ</t>
    </rPh>
    <rPh sb="3" eb="5">
      <t>ハンニュウ</t>
    </rPh>
    <rPh sb="5" eb="7">
      <t>ホウホウ</t>
    </rPh>
    <rPh sb="13" eb="15">
      <t>センタク</t>
    </rPh>
    <phoneticPr fontId="7"/>
  </si>
  <si>
    <t>備考
（要望等）</t>
    <rPh sb="0" eb="2">
      <t>ビコウ</t>
    </rPh>
    <rPh sb="4" eb="7">
      <t>ヨウボウトウ</t>
    </rPh>
    <phoneticPr fontId="7"/>
  </si>
  <si>
    <t>トラック</t>
    <phoneticPr fontId="7"/>
  </si>
  <si>
    <t>貸切バスに積載</t>
    <rPh sb="0" eb="2">
      <t>カシキリ</t>
    </rPh>
    <rPh sb="5" eb="7">
      <t>セキサイ</t>
    </rPh>
    <phoneticPr fontId="7"/>
  </si>
  <si>
    <t>上記のとおり参加を申し込みます。</t>
    <rPh sb="0" eb="2">
      <t>ジョウキ</t>
    </rPh>
    <rPh sb="6" eb="8">
      <t>サンカ</t>
    </rPh>
    <rPh sb="9" eb="10">
      <t>モウ</t>
    </rPh>
    <rPh sb="11" eb="12">
      <t>コ</t>
    </rPh>
    <phoneticPr fontId="7"/>
  </si>
  <si>
    <t>月</t>
    <rPh sb="0" eb="1">
      <t>ガツ</t>
    </rPh>
    <phoneticPr fontId="7"/>
  </si>
  <si>
    <t>日</t>
    <rPh sb="0" eb="1">
      <t>ニチ</t>
    </rPh>
    <phoneticPr fontId="7"/>
  </si>
  <si>
    <t>（学校名）</t>
    <rPh sb="1" eb="3">
      <t>ガッコウ</t>
    </rPh>
    <rPh sb="3" eb="4">
      <t>メイ</t>
    </rPh>
    <phoneticPr fontId="7"/>
  </si>
  <si>
    <t>（校長名）</t>
    <rPh sb="1" eb="3">
      <t>コウチョウ</t>
    </rPh>
    <rPh sb="3" eb="4">
      <t>メイ</t>
    </rPh>
    <phoneticPr fontId="7"/>
  </si>
  <si>
    <t>入力上の注意事項(様式２に入力した項目と同じものは自動的に反映されます）</t>
    <rPh sb="0" eb="2">
      <t>ニュウリョク</t>
    </rPh>
    <rPh sb="2" eb="3">
      <t>ジョウ</t>
    </rPh>
    <rPh sb="4" eb="6">
      <t>チュウイ</t>
    </rPh>
    <rPh sb="6" eb="8">
      <t>ジコウ</t>
    </rPh>
    <rPh sb="9" eb="11">
      <t>ヨウシキ</t>
    </rPh>
    <rPh sb="13" eb="15">
      <t>ニュウリョク</t>
    </rPh>
    <rPh sb="17" eb="19">
      <t>コウモク</t>
    </rPh>
    <rPh sb="20" eb="21">
      <t>オナ</t>
    </rPh>
    <rPh sb="25" eb="28">
      <t>ジドウテキ</t>
    </rPh>
    <rPh sb="29" eb="31">
      <t>ハンエイ</t>
    </rPh>
    <phoneticPr fontId="7"/>
  </si>
  <si>
    <t>Ｎｏ．</t>
    <phoneticPr fontId="1"/>
  </si>
  <si>
    <t>県名</t>
    <rPh sb="0" eb="2">
      <t>ケンメイ</t>
    </rPh>
    <phoneticPr fontId="1"/>
  </si>
  <si>
    <t>団体名</t>
    <rPh sb="0" eb="2">
      <t>ダンタイ</t>
    </rPh>
    <rPh sb="2" eb="3">
      <t>メイ</t>
    </rPh>
    <phoneticPr fontId="1"/>
  </si>
  <si>
    <t>学校名</t>
    <rPh sb="0" eb="2">
      <t>ガッコウ</t>
    </rPh>
    <rPh sb="2" eb="3">
      <t>メイ</t>
    </rPh>
    <phoneticPr fontId="1"/>
  </si>
  <si>
    <t>人数</t>
    <rPh sb="0" eb="2">
      <t>ニンズウ</t>
    </rPh>
    <phoneticPr fontId="1"/>
  </si>
  <si>
    <t>一箏</t>
    <rPh sb="0" eb="1">
      <t>イチ</t>
    </rPh>
    <rPh sb="1" eb="2">
      <t>コト</t>
    </rPh>
    <phoneticPr fontId="1"/>
  </si>
  <si>
    <t>二箏</t>
    <rPh sb="0" eb="1">
      <t>2</t>
    </rPh>
    <rPh sb="1" eb="2">
      <t>コト</t>
    </rPh>
    <phoneticPr fontId="1"/>
  </si>
  <si>
    <t>三箏</t>
    <rPh sb="0" eb="1">
      <t>3</t>
    </rPh>
    <rPh sb="1" eb="2">
      <t>コト</t>
    </rPh>
    <phoneticPr fontId="1"/>
  </si>
  <si>
    <t>十七弦</t>
    <rPh sb="0" eb="2">
      <t>17</t>
    </rPh>
    <rPh sb="2" eb="3">
      <t>ゲン</t>
    </rPh>
    <phoneticPr fontId="1"/>
  </si>
  <si>
    <t>その他</t>
    <rPh sb="2" eb="3">
      <t>タ</t>
    </rPh>
    <phoneticPr fontId="1"/>
  </si>
  <si>
    <t>曲名②</t>
    <rPh sb="0" eb="2">
      <t>キョクメイ</t>
    </rPh>
    <phoneticPr fontId="1"/>
  </si>
  <si>
    <t>作曲</t>
    <rPh sb="0" eb="2">
      <t>サッキョク</t>
    </rPh>
    <phoneticPr fontId="1"/>
  </si>
  <si>
    <t>編曲</t>
    <rPh sb="0" eb="2">
      <t>ヘンキョク</t>
    </rPh>
    <phoneticPr fontId="1"/>
  </si>
  <si>
    <t>曲名③</t>
    <rPh sb="0" eb="2">
      <t>キョクメイ</t>
    </rPh>
    <phoneticPr fontId="1"/>
  </si>
  <si>
    <t>演奏時間合計（２曲以上の場合、曲間も含む）</t>
    <rPh sb="0" eb="2">
      <t>エンソウ</t>
    </rPh>
    <rPh sb="2" eb="4">
      <t>ジカン</t>
    </rPh>
    <rPh sb="4" eb="6">
      <t>ゴウケイ</t>
    </rPh>
    <rPh sb="8" eb="9">
      <t>キョク</t>
    </rPh>
    <rPh sb="9" eb="11">
      <t>イジョウ</t>
    </rPh>
    <rPh sb="12" eb="14">
      <t>バアイ</t>
    </rPh>
    <rPh sb="15" eb="16">
      <t>キョク</t>
    </rPh>
    <rPh sb="16" eb="17">
      <t>カン</t>
    </rPh>
    <rPh sb="18" eb="19">
      <t>フク</t>
    </rPh>
    <phoneticPr fontId="7"/>
  </si>
  <si>
    <t>（様式５）</t>
    <rPh sb="1" eb="3">
      <t>ヨウシキ</t>
    </rPh>
    <phoneticPr fontId="1"/>
  </si>
  <si>
    <t>日本音楽部門　学校出演者調査票</t>
    <rPh sb="0" eb="2">
      <t>ニホン</t>
    </rPh>
    <rPh sb="2" eb="4">
      <t>オンガク</t>
    </rPh>
    <rPh sb="4" eb="6">
      <t>ブモン</t>
    </rPh>
    <rPh sb="7" eb="9">
      <t>ガッコウ</t>
    </rPh>
    <rPh sb="9" eb="12">
      <t>シュツエンシャ</t>
    </rPh>
    <rPh sb="12" eb="15">
      <t>チョウサヒョウ</t>
    </rPh>
    <phoneticPr fontId="1"/>
  </si>
  <si>
    <t>※No.</t>
    <phoneticPr fontId="1"/>
  </si>
  <si>
    <t>ふりがな</t>
    <phoneticPr fontId="1"/>
  </si>
  <si>
    <t>（団体名）</t>
  </si>
  <si>
    <t>演奏曲</t>
    <rPh sb="0" eb="2">
      <t>エンソウ</t>
    </rPh>
    <rPh sb="2" eb="3">
      <t>キョク</t>
    </rPh>
    <phoneticPr fontId="1"/>
  </si>
  <si>
    <t>演奏時間</t>
    <rPh sb="0" eb="2">
      <t>エンソウ</t>
    </rPh>
    <rPh sb="2" eb="4">
      <t>ジカン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</si>
  <si>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</si>
  <si>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</si>
  <si>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　</t>
    <phoneticPr fontId="1"/>
  </si>
  <si>
    <t>作曲者名</t>
    <rPh sb="0" eb="3">
      <t>サッキョクシャ</t>
    </rPh>
    <rPh sb="3" eb="4">
      <t>メイ</t>
    </rPh>
    <phoneticPr fontId="1"/>
  </si>
  <si>
    <t>出演者</t>
    <rPh sb="0" eb="3">
      <t>シュツエンシャ</t>
    </rPh>
    <phoneticPr fontId="1"/>
  </si>
  <si>
    <t>パート</t>
    <phoneticPr fontId="1"/>
  </si>
  <si>
    <t>名前</t>
    <rPh sb="0" eb="2">
      <t>ナマエ</t>
    </rPh>
    <phoneticPr fontId="1"/>
  </si>
  <si>
    <t>学年</t>
    <rPh sb="0" eb="2">
      <t>ガクネン</t>
    </rPh>
    <phoneticPr fontId="1"/>
  </si>
  <si>
    <t>学校名（合同のみ）</t>
    <rPh sb="0" eb="3">
      <t>ガッコウメイ</t>
    </rPh>
    <rPh sb="4" eb="6">
      <t>ゴウドウ</t>
    </rPh>
    <phoneticPr fontId="1"/>
  </si>
  <si>
    <t>パート</t>
    <phoneticPr fontId="1"/>
  </si>
  <si>
    <t>学校名（合同のみ）</t>
    <rPh sb="0" eb="2">
      <t>ガッコウ</t>
    </rPh>
    <rPh sb="2" eb="3">
      <t>メイ</t>
    </rPh>
    <rPh sb="4" eb="6">
      <t>ゴウドウ</t>
    </rPh>
    <phoneticPr fontId="1"/>
  </si>
  <si>
    <t>＜記入上の注意＞</t>
    <rPh sb="1" eb="3">
      <t>キニュウ</t>
    </rPh>
    <rPh sb="3" eb="4">
      <t>ジョウ</t>
    </rPh>
    <rPh sb="5" eb="7">
      <t>チュウイ</t>
    </rPh>
    <phoneticPr fontId="1"/>
  </si>
  <si>
    <t>２　合同演奏の場合は一番上の欄に団体名（例：○○地区合同）、出演者の学校名欄にそれぞれの学校名を記入してください。</t>
    <rPh sb="2" eb="4">
      <t>ゴウドウ</t>
    </rPh>
    <rPh sb="4" eb="6">
      <t>エンソウ</t>
    </rPh>
    <rPh sb="7" eb="9">
      <t>バアイ</t>
    </rPh>
    <rPh sb="10" eb="12">
      <t>イチバン</t>
    </rPh>
    <rPh sb="12" eb="13">
      <t>ウエ</t>
    </rPh>
    <rPh sb="14" eb="15">
      <t>ラン</t>
    </rPh>
    <rPh sb="16" eb="18">
      <t>ダンタイ</t>
    </rPh>
    <rPh sb="18" eb="19">
      <t>メイ</t>
    </rPh>
    <rPh sb="20" eb="21">
      <t>レイ</t>
    </rPh>
    <rPh sb="24" eb="26">
      <t>チク</t>
    </rPh>
    <rPh sb="26" eb="28">
      <t>ゴウドウ</t>
    </rPh>
    <rPh sb="30" eb="33">
      <t>シュツエンシャ</t>
    </rPh>
    <rPh sb="34" eb="37">
      <t>ガッコウメイ</t>
    </rPh>
    <rPh sb="37" eb="38">
      <t>ラン</t>
    </rPh>
    <rPh sb="44" eb="47">
      <t>ガッコウメイ</t>
    </rPh>
    <rPh sb="48" eb="50">
      <t>キニュウ</t>
    </rPh>
    <phoneticPr fontId="1"/>
  </si>
  <si>
    <t>４　※印の欄は記入しないでください。</t>
    <rPh sb="3" eb="4">
      <t>シルシ</t>
    </rPh>
    <rPh sb="5" eb="6">
      <t>ラン</t>
    </rPh>
    <rPh sb="7" eb="9">
      <t>キニュウ</t>
    </rPh>
    <phoneticPr fontId="1"/>
  </si>
  <si>
    <t>３　出演者名等について、プログラム等への掲載を希望しない場合は、事務局まで連絡してください。</t>
    <rPh sb="2" eb="5">
      <t>シュツエンシャ</t>
    </rPh>
    <rPh sb="5" eb="6">
      <t>メイ</t>
    </rPh>
    <rPh sb="6" eb="7">
      <t>ナド</t>
    </rPh>
    <rPh sb="17" eb="18">
      <t>ナド</t>
    </rPh>
    <rPh sb="20" eb="22">
      <t>ケイサイ</t>
    </rPh>
    <rPh sb="23" eb="25">
      <t>キボウ</t>
    </rPh>
    <rPh sb="28" eb="30">
      <t>バアイ</t>
    </rPh>
    <rPh sb="32" eb="35">
      <t>ジムキョク</t>
    </rPh>
    <rPh sb="37" eb="39">
      <t>レンラク</t>
    </rPh>
    <phoneticPr fontId="1"/>
  </si>
  <si>
    <t>十七弦</t>
    <rPh sb="0" eb="2">
      <t>ジュウナナ</t>
    </rPh>
    <rPh sb="2" eb="3">
      <t>ゲン</t>
    </rPh>
    <phoneticPr fontId="1"/>
  </si>
  <si>
    <t>記載責任者</t>
    <rPh sb="0" eb="2">
      <t>キサイ</t>
    </rPh>
    <rPh sb="2" eb="5">
      <t>セキニンシャ</t>
    </rPh>
    <phoneticPr fontId="7"/>
  </si>
  <si>
    <t>１　参加校は、必要事項を入力の上、開催県部門担当者へ電子データを提出してください。</t>
    <rPh sb="2" eb="5">
      <t>サンカコウ</t>
    </rPh>
    <rPh sb="7" eb="11">
      <t>ヒツヨウジコウ</t>
    </rPh>
    <rPh sb="12" eb="14">
      <t>ニュウリョク</t>
    </rPh>
    <rPh sb="15" eb="16">
      <t>ウエ</t>
    </rPh>
    <rPh sb="17" eb="20">
      <t>カイサイケン</t>
    </rPh>
    <rPh sb="20" eb="22">
      <t>ブモン</t>
    </rPh>
    <rPh sb="22" eb="25">
      <t>タントウシャ</t>
    </rPh>
    <rPh sb="26" eb="28">
      <t>デンシ</t>
    </rPh>
    <rPh sb="32" eb="34">
      <t>テイシュツ</t>
    </rPh>
    <phoneticPr fontId="1"/>
  </si>
  <si>
    <t>第４４回近畿高等学校総合文化祭福井大会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0" eb="12">
      <t>ソウゴウ</t>
    </rPh>
    <rPh sb="12" eb="15">
      <t>ブンカサイ</t>
    </rPh>
    <rPh sb="15" eb="17">
      <t>フクイ</t>
    </rPh>
    <rPh sb="17" eb="19">
      <t>タイカイ</t>
    </rPh>
    <phoneticPr fontId="7"/>
  </si>
  <si>
    <t>第４４回近畿高等学校総合文化祭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0" eb="12">
      <t>ソウゴウ</t>
    </rPh>
    <rPh sb="12" eb="15">
      <t>ブンカサイ</t>
    </rPh>
    <phoneticPr fontId="7"/>
  </si>
  <si>
    <t>福井県実行委員会委員長　様</t>
    <rPh sb="0" eb="2">
      <t>フクイ</t>
    </rPh>
    <rPh sb="2" eb="3">
      <t>ケン</t>
    </rPh>
    <rPh sb="3" eb="5">
      <t>ジッコウ</t>
    </rPh>
    <rPh sb="5" eb="8">
      <t>イインカイ</t>
    </rPh>
    <rPh sb="8" eb="11">
      <t>イインチョウ</t>
    </rPh>
    <rPh sb="12" eb="13">
      <t>サマ</t>
    </rPh>
    <phoneticPr fontId="7"/>
  </si>
  <si>
    <t>令和６年</t>
    <rPh sb="3" eb="4">
      <t>ネン</t>
    </rPh>
    <phoneticPr fontId="7"/>
  </si>
  <si>
    <t>第４４回近畿高等学校総合文化祭福井大会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0" eb="12">
      <t>ソウゴウ</t>
    </rPh>
    <rPh sb="12" eb="15">
      <t>ブンカサイ</t>
    </rPh>
    <rPh sb="15" eb="17">
      <t>フクイ</t>
    </rPh>
    <rPh sb="17" eb="19">
      <t>タイカイ</t>
    </rPh>
    <phoneticPr fontId="1"/>
  </si>
  <si>
    <t>・押印は必要ありませんが、必ず校長の御承認のもと、御記入ください。</t>
    <rPh sb="1" eb="3">
      <t>オウイン</t>
    </rPh>
    <rPh sb="4" eb="6">
      <t>ヒツヨウ</t>
    </rPh>
    <rPh sb="13" eb="14">
      <t>カナラ</t>
    </rPh>
    <rPh sb="15" eb="17">
      <t>コウチョウ</t>
    </rPh>
    <rPh sb="18" eb="21">
      <t>ゴショウニン</t>
    </rPh>
    <rPh sb="25" eb="28">
      <t>ゴキニュウ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</si>
</sst>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&quot;字&quot;"/>
  </numFmts>
  <fonts count="3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BIZ UD明朝 Medium"/>
      <family val="1"/>
      <charset val="128"/>
    </font>
    <font>
      <sz val="14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11"/>
      <color theme="1"/>
      <name val="BIZ UDP明朝 Medium"/>
      <family val="1"/>
      <charset val="128"/>
    </font>
    <font>
      <sz val="6"/>
      <name val="ＭＳ Ｐゴシック"/>
      <family val="3"/>
      <charset val="128"/>
    </font>
    <font>
      <sz val="9"/>
      <color theme="1"/>
      <name val="BIZ UD明朝 Medium"/>
      <family val="1"/>
      <charset val="128"/>
    </font>
    <font>
      <sz val="11"/>
      <color indexed="8"/>
      <name val="BIZ UD明朝 Medium"/>
      <family val="1"/>
      <charset val="128"/>
    </font>
    <font>
      <sz val="12"/>
      <color indexed="8"/>
      <name val="BIZ UD明朝 Medium"/>
      <family val="1"/>
      <charset val="128"/>
    </font>
    <font>
      <sz val="14"/>
      <color indexed="8"/>
      <name val="BIZ UD明朝 Medium"/>
      <family val="1"/>
      <charset val="128"/>
    </font>
    <font>
      <sz val="9"/>
      <color indexed="8"/>
      <name val="BIZ UD明朝 Medium"/>
      <family val="1"/>
      <charset val="128"/>
    </font>
    <font>
      <sz val="8"/>
      <color indexed="8"/>
      <name val="BIZ UD明朝 Medium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BIZ UD明朝 Medium"/>
      <family val="1"/>
      <charset val="128"/>
    </font>
    <font>
      <sz val="10"/>
      <color indexed="8"/>
      <name val="BIZ UD明朝 Medium"/>
      <family val="1"/>
      <charset val="128"/>
    </font>
    <font>
      <b/>
      <sz val="14"/>
      <color indexed="8"/>
      <name val="BIZ UD明朝 Medium"/>
      <family val="1"/>
      <charset val="128"/>
    </font>
    <font>
      <sz val="9"/>
      <color rgb="FFFF0000"/>
      <name val="BIZ UD明朝 Medium"/>
      <family val="1"/>
      <charset val="128"/>
    </font>
    <font>
      <sz val="11"/>
      <color indexed="8"/>
      <name val="ＭＳ Ｐ明朝"/>
      <family val="1"/>
      <charset val="128"/>
    </font>
    <font>
      <sz val="11"/>
      <name val="BIZ UD明朝 Medium"/>
      <family val="1"/>
      <charset val="128"/>
    </font>
    <font>
      <sz val="10"/>
      <color rgb="FFFF0000"/>
      <name val="BIZ UD明朝 Medium"/>
      <family val="1"/>
      <charset val="128"/>
    </font>
    <font>
      <sz val="10.5"/>
      <color indexed="8"/>
      <name val="BIZ UD明朝 Medium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明朝"/>
      <family val="1"/>
      <charset val="128"/>
    </font>
    <font>
      <sz val="8"/>
      <color theme="1"/>
      <name val="BIZ UD明朝 Medium"/>
      <family val="1"/>
      <charset val="128"/>
    </font>
    <font>
      <sz val="9"/>
      <name val="BIZ UD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</fills>
  <borders count="9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center"/>
    </xf>
  </cellStyleXfs>
  <cellXfs count="471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31" xfId="0" applyFont="1" applyBorder="1" applyAlignment="1">
      <alignment vertical="top"/>
    </xf>
    <xf numFmtId="0" fontId="6" fillId="0" borderId="0" xfId="0" applyFont="1"/>
    <xf numFmtId="0" fontId="4" fillId="0" borderId="2" xfId="0" applyFont="1" applyBorder="1" applyAlignment="1">
      <alignment horizontal="center" vertical="top"/>
    </xf>
    <xf numFmtId="0" fontId="4" fillId="0" borderId="42" xfId="0" applyFont="1" applyBorder="1" applyAlignment="1">
      <alignment vertical="top"/>
    </xf>
    <xf numFmtId="0" fontId="4" fillId="0" borderId="40" xfId="0" applyFont="1" applyBorder="1" applyAlignment="1">
      <alignment horizontal="center" vertical="center"/>
    </xf>
    <xf numFmtId="0" fontId="4" fillId="0" borderId="40" xfId="0" applyFont="1" applyBorder="1" applyAlignment="1">
      <alignment vertical="top"/>
    </xf>
    <xf numFmtId="0" fontId="4" fillId="0" borderId="44" xfId="0" applyFont="1" applyBorder="1" applyAlignment="1">
      <alignment vertical="top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vertical="top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vertical="center"/>
    </xf>
    <xf numFmtId="0" fontId="8" fillId="2" borderId="19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top"/>
    </xf>
    <xf numFmtId="0" fontId="12" fillId="2" borderId="0" xfId="0" applyFont="1" applyFill="1" applyBorder="1" applyAlignment="1">
      <alignment wrapText="1"/>
    </xf>
    <xf numFmtId="0" fontId="12" fillId="2" borderId="3" xfId="0" applyFont="1" applyFill="1" applyBorder="1" applyAlignment="1">
      <alignment wrapText="1"/>
    </xf>
    <xf numFmtId="0" fontId="12" fillId="2" borderId="47" xfId="0" applyFont="1" applyFill="1" applyBorder="1" applyAlignment="1">
      <alignment vertical="top"/>
    </xf>
    <xf numFmtId="0" fontId="12" fillId="2" borderId="10" xfId="0" applyFont="1" applyFill="1" applyBorder="1" applyAlignment="1">
      <alignment vertical="top"/>
    </xf>
    <xf numFmtId="0" fontId="12" fillId="2" borderId="16" xfId="0" applyFont="1" applyFill="1" applyBorder="1" applyAlignment="1">
      <alignment vertical="top"/>
    </xf>
    <xf numFmtId="0" fontId="9" fillId="2" borderId="1" xfId="0" applyFont="1" applyFill="1" applyBorder="1" applyAlignment="1"/>
    <xf numFmtId="0" fontId="16" fillId="2" borderId="0" xfId="0" applyFont="1" applyFill="1" applyBorder="1" applyAlignment="1">
      <alignment horizontal="right" vertical="center" wrapText="1"/>
    </xf>
    <xf numFmtId="0" fontId="16" fillId="2" borderId="3" xfId="0" applyFont="1" applyFill="1" applyBorder="1" applyAlignment="1">
      <alignment vertical="center" wrapText="1"/>
    </xf>
    <xf numFmtId="0" fontId="9" fillId="2" borderId="11" xfId="0" applyFont="1" applyFill="1" applyBorder="1" applyAlignment="1"/>
    <xf numFmtId="0" fontId="16" fillId="2" borderId="10" xfId="0" applyFont="1" applyFill="1" applyBorder="1" applyAlignment="1">
      <alignment horizontal="right" vertical="center" wrapText="1"/>
    </xf>
    <xf numFmtId="0" fontId="16" fillId="2" borderId="16" xfId="0" applyFont="1" applyFill="1" applyBorder="1" applyAlignment="1">
      <alignment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13" xfId="0" applyFont="1" applyFill="1" applyBorder="1" applyAlignment="1">
      <alignment vertical="center"/>
    </xf>
    <xf numFmtId="0" fontId="12" fillId="2" borderId="28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distributed" wrapText="1"/>
    </xf>
    <xf numFmtId="0" fontId="9" fillId="2" borderId="13" xfId="0" applyFont="1" applyFill="1" applyBorder="1" applyAlignment="1"/>
    <xf numFmtId="0" fontId="18" fillId="2" borderId="13" xfId="0" applyFont="1" applyFill="1" applyBorder="1" applyAlignment="1">
      <alignment vertical="center"/>
    </xf>
    <xf numFmtId="0" fontId="18" fillId="2" borderId="28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2" borderId="10" xfId="0" applyFont="1" applyFill="1" applyBorder="1" applyAlignment="1"/>
    <xf numFmtId="0" fontId="18" fillId="2" borderId="10" xfId="0" applyFont="1" applyFill="1" applyBorder="1" applyAlignment="1">
      <alignment vertical="center"/>
    </xf>
    <xf numFmtId="0" fontId="18" fillId="2" borderId="16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2" fillId="2" borderId="12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/>
    <xf numFmtId="0" fontId="9" fillId="3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176" fontId="16" fillId="0" borderId="0" xfId="0" applyNumberFormat="1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3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" fillId="0" borderId="0" xfId="0" applyFont="1" applyAlignment="1"/>
    <xf numFmtId="0" fontId="4" fillId="0" borderId="5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67" xfId="0" applyFont="1" applyBorder="1" applyAlignment="1">
      <alignment horizontal="center"/>
    </xf>
    <xf numFmtId="0" fontId="8" fillId="0" borderId="53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" fillId="0" borderId="70" xfId="0" applyFont="1" applyBorder="1"/>
    <xf numFmtId="0" fontId="2" fillId="0" borderId="65" xfId="0" applyFont="1" applyBorder="1"/>
    <xf numFmtId="0" fontId="2" fillId="0" borderId="65" xfId="0" applyFont="1" applyBorder="1" applyAlignment="1"/>
    <xf numFmtId="0" fontId="15" fillId="0" borderId="70" xfId="1" applyFont="1" applyBorder="1" applyAlignment="1"/>
    <xf numFmtId="0" fontId="2" fillId="0" borderId="70" xfId="0" applyFont="1" applyBorder="1" applyAlignment="1">
      <alignment vertical="center"/>
    </xf>
    <xf numFmtId="0" fontId="8" fillId="0" borderId="70" xfId="0" applyFont="1" applyBorder="1"/>
    <xf numFmtId="0" fontId="2" fillId="0" borderId="74" xfId="0" applyFont="1" applyBorder="1"/>
    <xf numFmtId="0" fontId="2" fillId="0" borderId="75" xfId="0" applyFont="1" applyBorder="1"/>
    <xf numFmtId="0" fontId="2" fillId="0" borderId="8" xfId="0" applyFont="1" applyBorder="1"/>
    <xf numFmtId="0" fontId="2" fillId="0" borderId="0" xfId="0" applyFont="1" applyBorder="1" applyAlignment="1"/>
    <xf numFmtId="0" fontId="2" fillId="0" borderId="0" xfId="0" applyFont="1" applyBorder="1"/>
    <xf numFmtId="0" fontId="0" fillId="0" borderId="0" xfId="0" applyBorder="1" applyAlignment="1"/>
    <xf numFmtId="0" fontId="8" fillId="0" borderId="0" xfId="0" applyFont="1"/>
    <xf numFmtId="0" fontId="27" fillId="0" borderId="0" xfId="0" applyFont="1"/>
    <xf numFmtId="0" fontId="8" fillId="2" borderId="0" xfId="0" applyFont="1" applyFill="1"/>
    <xf numFmtId="0" fontId="28" fillId="0" borderId="0" xfId="0" applyFont="1"/>
    <xf numFmtId="0" fontId="8" fillId="0" borderId="0" xfId="0" applyFont="1" applyFill="1"/>
    <xf numFmtId="0" fontId="0" fillId="0" borderId="0" xfId="0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80" xfId="0" applyFont="1" applyBorder="1" applyAlignment="1">
      <alignment horizontal="center"/>
    </xf>
    <xf numFmtId="0" fontId="8" fillId="0" borderId="54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vertical="top"/>
    </xf>
    <xf numFmtId="0" fontId="30" fillId="0" borderId="0" xfId="0" applyFont="1"/>
    <xf numFmtId="49" fontId="4" fillId="0" borderId="31" xfId="0" applyNumberFormat="1" applyFont="1" applyBorder="1" applyAlignment="1">
      <alignment horizontal="center" vertical="center"/>
    </xf>
    <xf numFmtId="0" fontId="8" fillId="2" borderId="90" xfId="0" applyFont="1" applyFill="1" applyBorder="1" applyAlignment="1">
      <alignment horizontal="center" vertical="center"/>
    </xf>
    <xf numFmtId="0" fontId="8" fillId="2" borderId="91" xfId="0" applyFont="1" applyFill="1" applyBorder="1" applyAlignment="1">
      <alignment horizontal="center" vertical="center"/>
    </xf>
    <xf numFmtId="0" fontId="8" fillId="2" borderId="92" xfId="0" applyFont="1" applyFill="1" applyBorder="1" applyAlignment="1">
      <alignment horizontal="center" vertical="center"/>
    </xf>
    <xf numFmtId="0" fontId="29" fillId="0" borderId="58" xfId="0" applyFont="1" applyBorder="1" applyAlignment="1">
      <alignment horizontal="center"/>
    </xf>
    <xf numFmtId="0" fontId="29" fillId="0" borderId="62" xfId="0" applyFont="1" applyBorder="1" applyAlignment="1">
      <alignment horizontal="center"/>
    </xf>
    <xf numFmtId="0" fontId="8" fillId="0" borderId="62" xfId="0" applyFont="1" applyBorder="1" applyAlignment="1">
      <alignment horizontal="center"/>
    </xf>
    <xf numFmtId="0" fontId="29" fillId="0" borderId="72" xfId="0" applyFont="1" applyBorder="1" applyAlignment="1">
      <alignment horizontal="center" vertical="center"/>
    </xf>
    <xf numFmtId="0" fontId="29" fillId="0" borderId="73" xfId="0" applyFont="1" applyBorder="1" applyAlignment="1">
      <alignment horizontal="center"/>
    </xf>
    <xf numFmtId="0" fontId="12" fillId="2" borderId="2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49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51" xfId="0" applyFont="1" applyFill="1" applyBorder="1" applyAlignment="1">
      <alignment horizontal="center" vertical="center"/>
    </xf>
    <xf numFmtId="0" fontId="10" fillId="2" borderId="50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distributed" wrapText="1"/>
    </xf>
    <xf numFmtId="0" fontId="10" fillId="2" borderId="10" xfId="0" applyFont="1" applyFill="1" applyBorder="1" applyAlignment="1">
      <alignment horizontal="center" vertical="distributed" wrapText="1"/>
    </xf>
    <xf numFmtId="0" fontId="12" fillId="2" borderId="12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left" vertical="center"/>
    </xf>
    <xf numFmtId="0" fontId="16" fillId="2" borderId="13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8" fillId="2" borderId="13" xfId="0" applyFont="1" applyFill="1" applyBorder="1" applyAlignment="1">
      <alignment horizontal="left" vertical="center"/>
    </xf>
    <xf numFmtId="0" fontId="18" fillId="2" borderId="10" xfId="0" applyFont="1" applyFill="1" applyBorder="1" applyAlignment="1">
      <alignment horizontal="left" vertical="center"/>
    </xf>
    <xf numFmtId="0" fontId="12" fillId="2" borderId="12" xfId="0" applyFont="1" applyFill="1" applyBorder="1" applyAlignment="1">
      <alignment horizontal="center" vertical="center" textRotation="255" wrapText="1"/>
    </xf>
    <xf numFmtId="0" fontId="12" fillId="2" borderId="13" xfId="0" applyFont="1" applyFill="1" applyBorder="1" applyAlignment="1">
      <alignment horizontal="center" vertical="center" textRotation="255" wrapText="1"/>
    </xf>
    <xf numFmtId="0" fontId="12" fillId="2" borderId="15" xfId="0" applyFont="1" applyFill="1" applyBorder="1" applyAlignment="1">
      <alignment horizontal="center" vertical="center" textRotation="255" wrapText="1"/>
    </xf>
    <xf numFmtId="0" fontId="12" fillId="2" borderId="4" xfId="0" applyFont="1" applyFill="1" applyBorder="1" applyAlignment="1">
      <alignment horizontal="center" vertical="center" textRotation="255" wrapText="1"/>
    </xf>
    <xf numFmtId="0" fontId="12" fillId="2" borderId="0" xfId="0" applyFont="1" applyFill="1" applyBorder="1" applyAlignment="1">
      <alignment horizontal="center" vertical="center" textRotation="255" wrapText="1"/>
    </xf>
    <xf numFmtId="0" fontId="12" fillId="2" borderId="1" xfId="0" applyFont="1" applyFill="1" applyBorder="1" applyAlignment="1">
      <alignment horizontal="center" vertical="center" textRotation="255" wrapText="1"/>
    </xf>
    <xf numFmtId="0" fontId="12" fillId="2" borderId="14" xfId="0" applyFont="1" applyFill="1" applyBorder="1" applyAlignment="1">
      <alignment horizontal="center" vertical="center" textRotation="255" wrapText="1"/>
    </xf>
    <xf numFmtId="0" fontId="12" fillId="2" borderId="10" xfId="0" applyFont="1" applyFill="1" applyBorder="1" applyAlignment="1">
      <alignment horizontal="center" vertical="center" textRotation="255" wrapText="1"/>
    </xf>
    <xf numFmtId="0" fontId="12" fillId="2" borderId="11" xfId="0" applyFont="1" applyFill="1" applyBorder="1" applyAlignment="1">
      <alignment horizontal="center" vertical="center" textRotation="255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28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0" fontId="12" fillId="2" borderId="28" xfId="0" applyFont="1" applyFill="1" applyBorder="1" applyAlignment="1">
      <alignment horizontal="left" vertical="center"/>
    </xf>
    <xf numFmtId="0" fontId="12" fillId="2" borderId="22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left" vertical="center"/>
    </xf>
    <xf numFmtId="0" fontId="12" fillId="2" borderId="16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2" borderId="40" xfId="0" applyFont="1" applyFill="1" applyBorder="1" applyAlignment="1">
      <alignment horizontal="left" wrapText="1"/>
    </xf>
    <xf numFmtId="0" fontId="9" fillId="2" borderId="41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wrapText="1"/>
    </xf>
    <xf numFmtId="0" fontId="9" fillId="2" borderId="10" xfId="0" applyFont="1" applyFill="1" applyBorder="1" applyAlignment="1">
      <alignment horizontal="left" wrapText="1"/>
    </xf>
    <xf numFmtId="0" fontId="9" fillId="2" borderId="11" xfId="0" applyFont="1" applyFill="1" applyBorder="1" applyAlignment="1">
      <alignment horizontal="left" wrapText="1"/>
    </xf>
    <xf numFmtId="0" fontId="17" fillId="2" borderId="39" xfId="0" applyFont="1" applyFill="1" applyBorder="1" applyAlignment="1">
      <alignment horizontal="center" vertical="center"/>
    </xf>
    <xf numFmtId="0" fontId="17" fillId="2" borderId="40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6" fillId="2" borderId="4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shrinkToFit="1"/>
    </xf>
    <xf numFmtId="0" fontId="16" fillId="2" borderId="10" xfId="0" applyFont="1" applyFill="1" applyBorder="1" applyAlignment="1">
      <alignment horizontal="center" vertical="center" wrapText="1"/>
    </xf>
    <xf numFmtId="49" fontId="15" fillId="2" borderId="42" xfId="1" applyNumberFormat="1" applyFont="1" applyFill="1" applyBorder="1" applyAlignment="1">
      <alignment horizontal="left" vertical="center"/>
    </xf>
    <xf numFmtId="49" fontId="15" fillId="2" borderId="31" xfId="1" applyNumberFormat="1" applyFont="1" applyFill="1" applyBorder="1" applyAlignment="1">
      <alignment horizontal="left" vertical="center"/>
    </xf>
    <xf numFmtId="49" fontId="15" fillId="2" borderId="32" xfId="1" applyNumberFormat="1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left" vertical="center"/>
    </xf>
    <xf numFmtId="0" fontId="12" fillId="2" borderId="23" xfId="0" applyFont="1" applyFill="1" applyBorder="1" applyAlignment="1">
      <alignment horizontal="left" vertical="center"/>
    </xf>
    <xf numFmtId="0" fontId="12" fillId="2" borderId="24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left" vertical="center"/>
    </xf>
    <xf numFmtId="0" fontId="9" fillId="2" borderId="40" xfId="0" applyFont="1" applyFill="1" applyBorder="1" applyAlignment="1">
      <alignment horizontal="left" vertical="center"/>
    </xf>
    <xf numFmtId="0" fontId="9" fillId="2" borderId="4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43" xfId="0" applyFont="1" applyFill="1" applyBorder="1" applyAlignment="1">
      <alignment horizontal="left" vertical="center"/>
    </xf>
    <xf numFmtId="0" fontId="9" fillId="2" borderId="26" xfId="0" applyFont="1" applyFill="1" applyBorder="1" applyAlignment="1">
      <alignment horizontal="left" vertical="center"/>
    </xf>
    <xf numFmtId="0" fontId="9" fillId="2" borderId="45" xfId="0" applyFont="1" applyFill="1" applyBorder="1" applyAlignment="1">
      <alignment horizontal="left" vertical="center"/>
    </xf>
    <xf numFmtId="49" fontId="10" fillId="2" borderId="0" xfId="0" applyNumberFormat="1" applyFont="1" applyFill="1" applyBorder="1" applyAlignment="1">
      <alignment horizontal="left" vertical="center"/>
    </xf>
    <xf numFmtId="49" fontId="10" fillId="2" borderId="3" xfId="0" applyNumberFormat="1" applyFont="1" applyFill="1" applyBorder="1" applyAlignment="1">
      <alignment horizontal="left" vertical="center"/>
    </xf>
    <xf numFmtId="49" fontId="10" fillId="2" borderId="26" xfId="0" applyNumberFormat="1" applyFont="1" applyFill="1" applyBorder="1" applyAlignment="1">
      <alignment horizontal="left" vertical="center"/>
    </xf>
    <xf numFmtId="49" fontId="10" fillId="2" borderId="30" xfId="0" applyNumberFormat="1" applyFont="1" applyFill="1" applyBorder="1" applyAlignment="1">
      <alignment horizontal="left" vertical="center"/>
    </xf>
    <xf numFmtId="49" fontId="12" fillId="2" borderId="47" xfId="0" applyNumberFormat="1" applyFont="1" applyFill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top"/>
    </xf>
    <xf numFmtId="0" fontId="12" fillId="2" borderId="47" xfId="0" applyFont="1" applyFill="1" applyBorder="1" applyAlignment="1">
      <alignment horizontal="center" vertical="top"/>
    </xf>
    <xf numFmtId="49" fontId="12" fillId="2" borderId="48" xfId="0" applyNumberFormat="1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/>
    </xf>
    <xf numFmtId="49" fontId="12" fillId="2" borderId="40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left"/>
    </xf>
    <xf numFmtId="0" fontId="12" fillId="2" borderId="43" xfId="0" applyFont="1" applyFill="1" applyBorder="1" applyAlignment="1">
      <alignment horizontal="left" vertical="center" indent="1"/>
    </xf>
    <xf numFmtId="0" fontId="12" fillId="2" borderId="26" xfId="0" applyFont="1" applyFill="1" applyBorder="1" applyAlignment="1">
      <alignment horizontal="left" vertical="center" indent="1"/>
    </xf>
    <xf numFmtId="0" fontId="12" fillId="2" borderId="45" xfId="0" applyFont="1" applyFill="1" applyBorder="1" applyAlignment="1">
      <alignment horizontal="left" vertical="center" indent="1"/>
    </xf>
    <xf numFmtId="0" fontId="12" fillId="2" borderId="9" xfId="0" applyFont="1" applyFill="1" applyBorder="1" applyAlignment="1">
      <alignment horizontal="left" vertical="center"/>
    </xf>
    <xf numFmtId="0" fontId="12" fillId="2" borderId="19" xfId="0" applyFont="1" applyFill="1" applyBorder="1" applyAlignment="1">
      <alignment horizontal="left" vertical="center"/>
    </xf>
    <xf numFmtId="0" fontId="9" fillId="2" borderId="39" xfId="0" applyFont="1" applyFill="1" applyBorder="1" applyAlignment="1">
      <alignment horizontal="left" vertical="center" indent="1"/>
    </xf>
    <xf numFmtId="0" fontId="9" fillId="2" borderId="40" xfId="0" applyFont="1" applyFill="1" applyBorder="1" applyAlignment="1">
      <alignment horizontal="left" vertical="center" indent="1"/>
    </xf>
    <xf numFmtId="0" fontId="9" fillId="2" borderId="41" xfId="0" applyFont="1" applyFill="1" applyBorder="1" applyAlignment="1">
      <alignment horizontal="left" vertical="center" indent="1"/>
    </xf>
    <xf numFmtId="0" fontId="9" fillId="2" borderId="2" xfId="0" applyFont="1" applyFill="1" applyBorder="1" applyAlignment="1">
      <alignment horizontal="left" vertical="center" indent="1"/>
    </xf>
    <xf numFmtId="0" fontId="9" fillId="2" borderId="0" xfId="0" applyFont="1" applyFill="1" applyBorder="1" applyAlignment="1">
      <alignment horizontal="left" vertical="center" indent="1"/>
    </xf>
    <xf numFmtId="0" fontId="9" fillId="2" borderId="1" xfId="0" applyFont="1" applyFill="1" applyBorder="1" applyAlignment="1">
      <alignment horizontal="left" vertical="center" indent="1"/>
    </xf>
    <xf numFmtId="0" fontId="9" fillId="2" borderId="22" xfId="0" applyFont="1" applyFill="1" applyBorder="1" applyAlignment="1">
      <alignment horizontal="left" vertical="center" indent="1"/>
    </xf>
    <xf numFmtId="0" fontId="9" fillId="2" borderId="10" xfId="0" applyFont="1" applyFill="1" applyBorder="1" applyAlignment="1">
      <alignment horizontal="left" vertical="center" indent="1"/>
    </xf>
    <xf numFmtId="0" fontId="9" fillId="2" borderId="11" xfId="0" applyFont="1" applyFill="1" applyBorder="1" applyAlignment="1">
      <alignment horizontal="left" vertical="center" indent="1"/>
    </xf>
    <xf numFmtId="0" fontId="12" fillId="2" borderId="0" xfId="0" applyFont="1" applyFill="1" applyBorder="1" applyAlignment="1">
      <alignment horizontal="center" vertical="center" shrinkToFit="1"/>
    </xf>
    <xf numFmtId="0" fontId="12" fillId="2" borderId="3" xfId="0" applyFont="1" applyFill="1" applyBorder="1" applyAlignment="1">
      <alignment horizontal="center" vertical="center" shrinkToFit="1"/>
    </xf>
    <xf numFmtId="0" fontId="12" fillId="2" borderId="10" xfId="0" applyFont="1" applyFill="1" applyBorder="1" applyAlignment="1">
      <alignment horizontal="center" vertical="center" shrinkToFit="1"/>
    </xf>
    <xf numFmtId="0" fontId="12" fillId="2" borderId="16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top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left" vertical="center" wrapText="1"/>
    </xf>
    <xf numFmtId="0" fontId="12" fillId="2" borderId="15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29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9" fillId="0" borderId="2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0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vertical="center"/>
    </xf>
    <xf numFmtId="49" fontId="4" fillId="0" borderId="32" xfId="0" applyNumberFormat="1" applyFont="1" applyBorder="1" applyAlignment="1">
      <alignment horizontal="left" vertical="center"/>
    </xf>
    <xf numFmtId="0" fontId="2" fillId="0" borderId="43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4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9" fillId="0" borderId="38" xfId="0" applyFont="1" applyBorder="1" applyAlignment="1">
      <alignment horizontal="left" vertical="center"/>
    </xf>
    <xf numFmtId="0" fontId="29" fillId="0" borderId="27" xfId="0" applyFont="1" applyBorder="1" applyAlignment="1">
      <alignment horizontal="left" vertical="center"/>
    </xf>
    <xf numFmtId="0" fontId="29" fillId="0" borderId="26" xfId="0" applyFont="1" applyBorder="1" applyAlignment="1">
      <alignment horizontal="left" vertical="center"/>
    </xf>
    <xf numFmtId="0" fontId="29" fillId="0" borderId="45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9" fillId="0" borderId="12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/>
    </xf>
    <xf numFmtId="0" fontId="29" fillId="0" borderId="15" xfId="0" applyFont="1" applyBorder="1" applyAlignment="1">
      <alignment horizontal="center"/>
    </xf>
    <xf numFmtId="49" fontId="4" fillId="0" borderId="31" xfId="0" applyNumberFormat="1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9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4" fillId="0" borderId="44" xfId="0" applyFont="1" applyBorder="1" applyAlignment="1">
      <alignment horizontal="left"/>
    </xf>
    <xf numFmtId="0" fontId="4" fillId="0" borderId="86" xfId="0" applyFont="1" applyBorder="1" applyAlignment="1">
      <alignment horizontal="left"/>
    </xf>
    <xf numFmtId="0" fontId="4" fillId="0" borderId="87" xfId="0" applyFont="1" applyBorder="1" applyAlignment="1">
      <alignment horizontal="left"/>
    </xf>
    <xf numFmtId="0" fontId="4" fillId="0" borderId="88" xfId="0" applyFont="1" applyBorder="1" applyAlignment="1">
      <alignment horizontal="left"/>
    </xf>
    <xf numFmtId="0" fontId="4" fillId="0" borderId="20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2" fillId="0" borderId="39" xfId="0" applyFont="1" applyBorder="1" applyAlignment="1">
      <alignment horizontal="left"/>
    </xf>
    <xf numFmtId="0" fontId="2" fillId="0" borderId="40" xfId="0" applyFont="1" applyBorder="1" applyAlignment="1">
      <alignment horizontal="left"/>
    </xf>
    <xf numFmtId="0" fontId="2" fillId="0" borderId="44" xfId="0" applyFont="1" applyBorder="1" applyAlignment="1">
      <alignment horizontal="left"/>
    </xf>
    <xf numFmtId="0" fontId="2" fillId="0" borderId="86" xfId="0" applyFont="1" applyBorder="1" applyAlignment="1">
      <alignment horizontal="left"/>
    </xf>
    <xf numFmtId="0" fontId="2" fillId="0" borderId="87" xfId="0" applyFont="1" applyBorder="1" applyAlignment="1">
      <alignment horizontal="left"/>
    </xf>
    <xf numFmtId="0" fontId="2" fillId="0" borderId="88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49" fontId="2" fillId="0" borderId="2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43" xfId="0" applyNumberFormat="1" applyFont="1" applyBorder="1" applyAlignment="1">
      <alignment horizontal="left" vertical="center"/>
    </xf>
    <xf numFmtId="49" fontId="2" fillId="0" borderId="26" xfId="0" applyNumberFormat="1" applyFont="1" applyBorder="1" applyAlignment="1">
      <alignment horizontal="left" vertical="center"/>
    </xf>
    <xf numFmtId="49" fontId="2" fillId="0" borderId="30" xfId="0" applyNumberFormat="1" applyFont="1" applyBorder="1" applyAlignment="1">
      <alignment horizontal="left" vertical="center"/>
    </xf>
    <xf numFmtId="0" fontId="4" fillId="0" borderId="21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28" xfId="0" applyFont="1" applyBorder="1" applyAlignment="1">
      <alignment horizontal="left" vertical="top"/>
    </xf>
    <xf numFmtId="0" fontId="4" fillId="0" borderId="42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9" fillId="0" borderId="8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 wrapText="1"/>
    </xf>
    <xf numFmtId="0" fontId="9" fillId="0" borderId="19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20" xfId="0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76" fontId="16" fillId="0" borderId="13" xfId="0" applyNumberFormat="1" applyFont="1" applyFill="1" applyBorder="1" applyAlignment="1">
      <alignment horizontal="center" vertical="center"/>
    </xf>
    <xf numFmtId="176" fontId="16" fillId="0" borderId="15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2" fillId="0" borderId="80" xfId="0" applyFont="1" applyBorder="1" applyAlignment="1">
      <alignment horizontal="center"/>
    </xf>
    <xf numFmtId="0" fontId="2" fillId="0" borderId="81" xfId="0" applyFont="1" applyBorder="1" applyAlignment="1">
      <alignment horizontal="center"/>
    </xf>
    <xf numFmtId="0" fontId="2" fillId="0" borderId="82" xfId="0" applyFont="1" applyBorder="1" applyAlignment="1">
      <alignment horizontal="center"/>
    </xf>
    <xf numFmtId="0" fontId="2" fillId="0" borderId="83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4" fillId="0" borderId="71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/>
    </xf>
    <xf numFmtId="0" fontId="4" fillId="0" borderId="65" xfId="0" applyFont="1" applyBorder="1" applyAlignment="1">
      <alignment horizontal="center"/>
    </xf>
    <xf numFmtId="0" fontId="4" fillId="0" borderId="68" xfId="0" applyFont="1" applyBorder="1" applyAlignment="1">
      <alignment horizontal="center"/>
    </xf>
    <xf numFmtId="0" fontId="4" fillId="0" borderId="69" xfId="0" applyFont="1" applyBorder="1" applyAlignment="1">
      <alignment horizontal="center"/>
    </xf>
    <xf numFmtId="0" fontId="4" fillId="0" borderId="77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0" borderId="67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/>
    </xf>
    <xf numFmtId="0" fontId="8" fillId="0" borderId="63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4" fillId="0" borderId="76" xfId="0" applyFont="1" applyBorder="1" applyAlignment="1">
      <alignment horizontal="center"/>
    </xf>
    <xf numFmtId="0" fontId="8" fillId="0" borderId="62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0"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</dxfs>
  <tableStyles count="0" defaultTableStyle="TableStyleMedium2" defaultPivotStyle="PivotStyleMedium9"/>
  <colors>
    <mruColors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133350</xdr:colOff>
      <xdr:row>4</xdr:row>
      <xdr:rowOff>0</xdr:rowOff>
    </xdr:from>
    <xdr:to>
      <xdr:col>17</xdr:col>
      <xdr:colOff>133350</xdr:colOff>
      <xdr:row>4</xdr:row>
      <xdr:rowOff>152400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6200775" y="676275"/>
          <a:ext cx="0" cy="1524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57148</xdr:colOff>
      <xdr:row>2</xdr:row>
      <xdr:rowOff>133350</xdr:rowOff>
    </xdr:from>
    <xdr:to>
      <xdr:col>20</xdr:col>
      <xdr:colOff>361950</xdr:colOff>
      <xdr:row>4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124573" y="476250"/>
          <a:ext cx="1419227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BIZ UD明朝 Medium" panose="02020500000000000000" pitchFamily="17" charset="-128"/>
              <a:ea typeface="BIZ UD明朝 Medium" panose="02020500000000000000" pitchFamily="17" charset="-128"/>
            </a:rPr>
            <a:t>記入しないでください</a:t>
          </a:r>
          <a:endParaRPr kumimoji="1" lang="en-US" altLang="ja-JP" sz="8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endParaRPr kumimoji="1" lang="ja-JP" altLang="en-US" sz="1100"/>
        </a:p>
      </xdr:txBody>
    </xdr:sp>
    <xdr:clientData/>
  </xdr:twoCellAnchor>
  <xdr:oneCellAnchor>
    <xdr:from>
      <xdr:col>24</xdr:col>
      <xdr:colOff>11206</xdr:colOff>
      <xdr:row>27</xdr:row>
      <xdr:rowOff>22412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121588" y="4269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44823</xdr:colOff>
      <xdr:row>33</xdr:row>
      <xdr:rowOff>44824</xdr:rowOff>
    </xdr:from>
    <xdr:ext cx="3551100" cy="75931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8875058" y="5165912"/>
          <a:ext cx="3551100" cy="759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/>
            <a:t>←　入力しないでください。</a:t>
          </a:r>
          <a:endParaRPr kumimoji="1" lang="en-US" altLang="ja-JP" sz="2000"/>
        </a:p>
        <a:p>
          <a:r>
            <a:rPr kumimoji="1" lang="ja-JP" altLang="en-US" sz="2000"/>
            <a:t>紹介入力シートが反映されます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3</xdr:row>
      <xdr:rowOff>28575</xdr:rowOff>
    </xdr:from>
    <xdr:to>
      <xdr:col>11</xdr:col>
      <xdr:colOff>9525</xdr:colOff>
      <xdr:row>3</xdr:row>
      <xdr:rowOff>228600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>
          <a:off x="6305550" y="857250"/>
          <a:ext cx="0" cy="2000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66674</xdr:colOff>
      <xdr:row>3</xdr:row>
      <xdr:rowOff>9525</xdr:rowOff>
    </xdr:from>
    <xdr:to>
      <xdr:col>14</xdr:col>
      <xdr:colOff>9524</xdr:colOff>
      <xdr:row>3</xdr:row>
      <xdr:rowOff>200025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362699" y="838200"/>
          <a:ext cx="1285875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BIZ UDP明朝 Medium" panose="02020500000000000000" pitchFamily="18" charset="-128"/>
              <a:ea typeface="BIZ UDP明朝 Medium" panose="02020500000000000000" pitchFamily="18" charset="-128"/>
            </a:rPr>
            <a:t>記入しないでください</a:t>
          </a:r>
          <a:endParaRPr kumimoji="1" lang="en-US" altLang="ja-JP" sz="8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54"/>
  <sheetViews>
    <sheetView zoomScaleNormal="100" workbookViewId="0">
      <selection activeCell="AL49" sqref="AL49"/>
    </sheetView>
  </sheetViews>
  <sheetFormatPr defaultRowHeight="13.5" x14ac:dyDescent="0.15"/>
  <cols>
    <col min="1" max="4" width="2.375" customWidth="1"/>
    <col min="5" max="5" width="2.75" customWidth="1"/>
    <col min="6" max="6" width="2.5" customWidth="1"/>
    <col min="7" max="21" width="2.375" customWidth="1"/>
    <col min="22" max="22" width="2.625" customWidth="1"/>
    <col min="23" max="40" width="2.375" customWidth="1"/>
    <col min="41" max="43" width="3.125" style="63" customWidth="1"/>
    <col min="44" max="46" width="9" style="63"/>
    <col min="47" max="47" width="10.375" style="63" customWidth="1"/>
    <col min="48" max="48" width="9" style="63"/>
    <col min="49" max="52" width="9" style="1"/>
  </cols>
  <sheetData>
    <row r="1" spans="1:49" x14ac:dyDescent="0.15">
      <c r="A1" s="275" t="s">
        <v>28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O1" s="61" t="s">
        <v>113</v>
      </c>
      <c r="AP1" s="62"/>
      <c r="AQ1" s="62"/>
      <c r="AR1" s="62"/>
      <c r="AS1" s="62"/>
      <c r="AT1" s="62"/>
      <c r="AU1" s="62"/>
    </row>
    <row r="2" spans="1:49" ht="14.25" customHeight="1" x14ac:dyDescent="0.15">
      <c r="A2" s="277" t="s">
        <v>154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7"/>
      <c r="AF2" s="277"/>
      <c r="AG2" s="277"/>
      <c r="AH2" s="277"/>
      <c r="AI2" s="277"/>
      <c r="AJ2" s="277"/>
      <c r="AK2" s="277"/>
      <c r="AL2" s="277"/>
      <c r="AM2" s="277"/>
      <c r="AO2" s="62" t="s">
        <v>29</v>
      </c>
      <c r="AP2" s="62"/>
      <c r="AQ2" s="62"/>
      <c r="AR2" s="62"/>
      <c r="AS2" s="62"/>
      <c r="AT2" s="62"/>
      <c r="AU2" s="62"/>
    </row>
    <row r="3" spans="1:49" x14ac:dyDescent="0.15">
      <c r="A3" s="278" t="s">
        <v>30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O3" s="62" t="s">
        <v>31</v>
      </c>
      <c r="AP3" s="62"/>
      <c r="AQ3" s="62"/>
      <c r="AR3" s="62"/>
      <c r="AS3" s="62"/>
      <c r="AT3" s="62"/>
      <c r="AU3" s="62"/>
    </row>
    <row r="4" spans="1:49" ht="11.25" customHeight="1" thickBot="1" x14ac:dyDescent="0.2">
      <c r="A4" s="278"/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278"/>
      <c r="AJ4" s="278"/>
      <c r="AK4" s="278"/>
      <c r="AL4" s="278"/>
      <c r="AM4" s="278"/>
      <c r="AO4" s="62"/>
      <c r="AP4" s="62"/>
      <c r="AQ4" s="62"/>
      <c r="AR4" s="62"/>
      <c r="AS4" s="62"/>
      <c r="AT4" s="62"/>
      <c r="AU4" s="62"/>
    </row>
    <row r="5" spans="1:49" x14ac:dyDescent="0.15">
      <c r="A5" s="279" t="s">
        <v>32</v>
      </c>
      <c r="B5" s="280"/>
      <c r="C5" s="280"/>
      <c r="D5" s="280"/>
      <c r="E5" s="280"/>
      <c r="F5" s="281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3"/>
      <c r="W5" s="285" t="s">
        <v>33</v>
      </c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286"/>
      <c r="AO5" s="62"/>
      <c r="AP5" s="62"/>
      <c r="AQ5" s="62"/>
      <c r="AR5" s="62"/>
      <c r="AS5" s="62"/>
      <c r="AT5" s="62"/>
      <c r="AU5" s="62"/>
    </row>
    <row r="6" spans="1:49" ht="14.25" thickBot="1" x14ac:dyDescent="0.2">
      <c r="A6" s="131"/>
      <c r="B6" s="121"/>
      <c r="C6" s="121"/>
      <c r="D6" s="121"/>
      <c r="E6" s="121"/>
      <c r="F6" s="132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284"/>
      <c r="W6" s="287"/>
      <c r="X6" s="288"/>
      <c r="Y6" s="288"/>
      <c r="Z6" s="288"/>
      <c r="AA6" s="288"/>
      <c r="AB6" s="288"/>
      <c r="AC6" s="288"/>
      <c r="AD6" s="288"/>
      <c r="AE6" s="288"/>
      <c r="AF6" s="288"/>
      <c r="AG6" s="288"/>
      <c r="AH6" s="288"/>
      <c r="AI6" s="288"/>
      <c r="AJ6" s="288"/>
      <c r="AK6" s="288"/>
      <c r="AL6" s="288"/>
      <c r="AM6" s="289"/>
      <c r="AO6" s="62" t="s">
        <v>34</v>
      </c>
      <c r="AP6" s="64"/>
      <c r="AQ6" s="64"/>
      <c r="AR6" s="62" t="s">
        <v>35</v>
      </c>
      <c r="AS6" s="62"/>
      <c r="AT6" s="62"/>
      <c r="AU6" s="62"/>
    </row>
    <row r="7" spans="1:49" x14ac:dyDescent="0.15">
      <c r="A7" s="228" t="s">
        <v>36</v>
      </c>
      <c r="B7" s="155"/>
      <c r="C7" s="155"/>
      <c r="D7" s="155"/>
      <c r="E7" s="155"/>
      <c r="F7" s="155"/>
      <c r="G7" s="257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9"/>
      <c r="AA7" s="260" t="s">
        <v>37</v>
      </c>
      <c r="AB7" s="260"/>
      <c r="AC7" s="260"/>
      <c r="AD7" s="260"/>
      <c r="AE7" s="260"/>
      <c r="AF7" s="260"/>
      <c r="AG7" s="260"/>
      <c r="AH7" s="260"/>
      <c r="AI7" s="260"/>
      <c r="AJ7" s="260"/>
      <c r="AK7" s="260"/>
      <c r="AL7" s="260"/>
      <c r="AM7" s="261"/>
      <c r="AO7" s="62" t="s">
        <v>38</v>
      </c>
      <c r="AP7" s="62"/>
      <c r="AQ7" s="62"/>
      <c r="AR7" s="62"/>
      <c r="AS7" s="62"/>
      <c r="AT7" s="62"/>
      <c r="AU7" s="62"/>
    </row>
    <row r="8" spans="1:49" x14ac:dyDescent="0.15">
      <c r="A8" s="232" t="s">
        <v>39</v>
      </c>
      <c r="B8" s="193"/>
      <c r="C8" s="193"/>
      <c r="D8" s="193"/>
      <c r="E8" s="193"/>
      <c r="F8" s="193"/>
      <c r="G8" s="262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63"/>
      <c r="Y8" s="263"/>
      <c r="Z8" s="264"/>
      <c r="AA8" s="271"/>
      <c r="AB8" s="271"/>
      <c r="AC8" s="271"/>
      <c r="AD8" s="271"/>
      <c r="AE8" s="271"/>
      <c r="AF8" s="271"/>
      <c r="AG8" s="271"/>
      <c r="AH8" s="271"/>
      <c r="AI8" s="271"/>
      <c r="AJ8" s="271"/>
      <c r="AK8" s="271"/>
      <c r="AL8" s="271"/>
      <c r="AM8" s="272"/>
      <c r="AO8" s="62"/>
      <c r="AP8" s="62"/>
      <c r="AQ8" s="62"/>
      <c r="AR8" s="62"/>
      <c r="AS8" s="62"/>
      <c r="AT8" s="62"/>
      <c r="AU8" s="62"/>
    </row>
    <row r="9" spans="1:49" ht="6.75" customHeight="1" x14ac:dyDescent="0.15">
      <c r="A9" s="232"/>
      <c r="B9" s="193"/>
      <c r="C9" s="193"/>
      <c r="D9" s="193"/>
      <c r="E9" s="193"/>
      <c r="F9" s="193"/>
      <c r="G9" s="265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7"/>
      <c r="AA9" s="271"/>
      <c r="AB9" s="271"/>
      <c r="AC9" s="271"/>
      <c r="AD9" s="271"/>
      <c r="AE9" s="271"/>
      <c r="AF9" s="271"/>
      <c r="AG9" s="271"/>
      <c r="AH9" s="271"/>
      <c r="AI9" s="271"/>
      <c r="AJ9" s="271"/>
      <c r="AK9" s="271"/>
      <c r="AL9" s="271"/>
      <c r="AM9" s="272"/>
      <c r="AO9" s="197" t="s">
        <v>40</v>
      </c>
      <c r="AP9" s="197"/>
      <c r="AQ9" s="197"/>
      <c r="AR9" s="197"/>
      <c r="AS9" s="197"/>
      <c r="AT9" s="197"/>
      <c r="AU9" s="62"/>
    </row>
    <row r="10" spans="1:49" x14ac:dyDescent="0.15">
      <c r="A10" s="131"/>
      <c r="B10" s="121"/>
      <c r="C10" s="121"/>
      <c r="D10" s="121"/>
      <c r="E10" s="121"/>
      <c r="F10" s="121"/>
      <c r="G10" s="268"/>
      <c r="H10" s="269"/>
      <c r="I10" s="269"/>
      <c r="J10" s="269"/>
      <c r="K10" s="269"/>
      <c r="L10" s="269"/>
      <c r="M10" s="269"/>
      <c r="N10" s="269"/>
      <c r="O10" s="269"/>
      <c r="P10" s="269"/>
      <c r="Q10" s="269"/>
      <c r="R10" s="269"/>
      <c r="S10" s="269"/>
      <c r="T10" s="269"/>
      <c r="U10" s="269"/>
      <c r="V10" s="269"/>
      <c r="W10" s="269"/>
      <c r="X10" s="269"/>
      <c r="Y10" s="269"/>
      <c r="Z10" s="270"/>
      <c r="AA10" s="273"/>
      <c r="AB10" s="273"/>
      <c r="AC10" s="273"/>
      <c r="AD10" s="273"/>
      <c r="AE10" s="273"/>
      <c r="AF10" s="273"/>
      <c r="AG10" s="273"/>
      <c r="AH10" s="273"/>
      <c r="AI10" s="273"/>
      <c r="AJ10" s="273"/>
      <c r="AK10" s="273"/>
      <c r="AL10" s="273"/>
      <c r="AM10" s="274"/>
      <c r="AO10" s="197"/>
      <c r="AP10" s="197"/>
      <c r="AQ10" s="197"/>
      <c r="AR10" s="197"/>
      <c r="AS10" s="197"/>
      <c r="AT10" s="197"/>
      <c r="AU10" s="62"/>
    </row>
    <row r="11" spans="1:49" x14ac:dyDescent="0.15">
      <c r="A11" s="228" t="s">
        <v>36</v>
      </c>
      <c r="B11" s="155"/>
      <c r="C11" s="155"/>
      <c r="D11" s="155"/>
      <c r="E11" s="155"/>
      <c r="F11" s="156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0"/>
      <c r="Z11" s="230"/>
      <c r="AA11" s="230"/>
      <c r="AB11" s="230"/>
      <c r="AC11" s="230"/>
      <c r="AD11" s="230"/>
      <c r="AE11" s="230"/>
      <c r="AF11" s="230"/>
      <c r="AG11" s="230"/>
      <c r="AH11" s="230"/>
      <c r="AI11" s="230"/>
      <c r="AJ11" s="230"/>
      <c r="AK11" s="230"/>
      <c r="AL11" s="230"/>
      <c r="AM11" s="250"/>
      <c r="AO11" s="62"/>
      <c r="AP11" s="62"/>
      <c r="AQ11" s="62"/>
      <c r="AR11" s="62"/>
      <c r="AS11" s="62"/>
      <c r="AT11" s="62"/>
      <c r="AU11" s="62"/>
    </row>
    <row r="12" spans="1:49" x14ac:dyDescent="0.15">
      <c r="A12" s="232" t="s">
        <v>41</v>
      </c>
      <c r="B12" s="193"/>
      <c r="C12" s="193"/>
      <c r="D12" s="193"/>
      <c r="E12" s="193"/>
      <c r="F12" s="196"/>
      <c r="G12" s="22" t="s">
        <v>42</v>
      </c>
      <c r="H12" s="251"/>
      <c r="I12" s="251"/>
      <c r="J12" s="22" t="s">
        <v>43</v>
      </c>
      <c r="K12" s="251"/>
      <c r="L12" s="251"/>
      <c r="M12" s="251"/>
      <c r="N12" s="251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4"/>
      <c r="AO12" s="62" t="s">
        <v>44</v>
      </c>
      <c r="AP12" s="62"/>
      <c r="AQ12" s="62"/>
      <c r="AR12" s="62"/>
      <c r="AS12" s="62"/>
      <c r="AT12" s="62"/>
      <c r="AU12" s="62"/>
      <c r="AW12" s="4"/>
    </row>
    <row r="13" spans="1:49" x14ac:dyDescent="0.15">
      <c r="A13" s="232"/>
      <c r="B13" s="193"/>
      <c r="C13" s="193"/>
      <c r="D13" s="193"/>
      <c r="E13" s="193"/>
      <c r="F13" s="196"/>
      <c r="G13" s="252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253"/>
      <c r="Y13" s="253"/>
      <c r="Z13" s="253"/>
      <c r="AA13" s="253"/>
      <c r="AB13" s="253"/>
      <c r="AC13" s="253"/>
      <c r="AD13" s="253"/>
      <c r="AE13" s="253"/>
      <c r="AF13" s="253"/>
      <c r="AG13" s="253"/>
      <c r="AH13" s="253"/>
      <c r="AI13" s="253"/>
      <c r="AJ13" s="253"/>
      <c r="AK13" s="253"/>
      <c r="AL13" s="253"/>
      <c r="AM13" s="254"/>
      <c r="AO13" s="255" t="s">
        <v>45</v>
      </c>
      <c r="AP13" s="256"/>
      <c r="AQ13" s="256"/>
      <c r="AR13" s="256"/>
      <c r="AS13" s="256"/>
      <c r="AT13" s="256"/>
      <c r="AU13" s="256"/>
      <c r="AW13" s="4"/>
    </row>
    <row r="14" spans="1:49" ht="9.75" customHeight="1" x14ac:dyDescent="0.15">
      <c r="A14" s="232"/>
      <c r="B14" s="193"/>
      <c r="C14" s="193"/>
      <c r="D14" s="193"/>
      <c r="E14" s="193"/>
      <c r="F14" s="196"/>
      <c r="G14" s="252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53"/>
      <c r="AH14" s="253"/>
      <c r="AI14" s="253"/>
      <c r="AJ14" s="253"/>
      <c r="AK14" s="253"/>
      <c r="AL14" s="253"/>
      <c r="AM14" s="254"/>
      <c r="AO14" s="256"/>
      <c r="AP14" s="256"/>
      <c r="AQ14" s="256"/>
      <c r="AR14" s="256"/>
      <c r="AS14" s="256"/>
      <c r="AT14" s="256"/>
      <c r="AU14" s="256"/>
      <c r="AW14" s="4"/>
    </row>
    <row r="15" spans="1:49" x14ac:dyDescent="0.15">
      <c r="A15" s="131"/>
      <c r="B15" s="121"/>
      <c r="C15" s="121"/>
      <c r="D15" s="121"/>
      <c r="E15" s="121"/>
      <c r="F15" s="132"/>
      <c r="G15" s="247" t="s">
        <v>46</v>
      </c>
      <c r="H15" s="248"/>
      <c r="I15" s="246"/>
      <c r="J15" s="246"/>
      <c r="K15" s="246"/>
      <c r="L15" s="25" t="s">
        <v>47</v>
      </c>
      <c r="M15" s="246"/>
      <c r="N15" s="246"/>
      <c r="O15" s="246"/>
      <c r="P15" s="25" t="s">
        <v>47</v>
      </c>
      <c r="Q15" s="246"/>
      <c r="R15" s="246"/>
      <c r="S15" s="246"/>
      <c r="T15" s="247" t="s">
        <v>48</v>
      </c>
      <c r="U15" s="248"/>
      <c r="V15" s="246"/>
      <c r="W15" s="246"/>
      <c r="X15" s="246"/>
      <c r="Y15" s="25" t="s">
        <v>47</v>
      </c>
      <c r="Z15" s="246"/>
      <c r="AA15" s="246"/>
      <c r="AB15" s="246"/>
      <c r="AC15" s="25" t="s">
        <v>47</v>
      </c>
      <c r="AD15" s="246"/>
      <c r="AE15" s="246"/>
      <c r="AF15" s="249"/>
      <c r="AG15" s="26"/>
      <c r="AH15" s="26"/>
      <c r="AI15" s="26"/>
      <c r="AJ15" s="26"/>
      <c r="AK15" s="26"/>
      <c r="AL15" s="26"/>
      <c r="AM15" s="27"/>
      <c r="AO15" s="256"/>
      <c r="AP15" s="256"/>
      <c r="AQ15" s="256"/>
      <c r="AR15" s="256"/>
      <c r="AS15" s="256"/>
      <c r="AT15" s="256"/>
      <c r="AU15" s="256"/>
      <c r="AW15" s="4"/>
    </row>
    <row r="16" spans="1:49" x14ac:dyDescent="0.15">
      <c r="A16" s="228" t="s">
        <v>49</v>
      </c>
      <c r="B16" s="155"/>
      <c r="C16" s="155"/>
      <c r="D16" s="155"/>
      <c r="E16" s="155"/>
      <c r="F16" s="155"/>
      <c r="G16" s="229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30"/>
      <c r="Y16" s="230"/>
      <c r="Z16" s="231"/>
      <c r="AA16" s="179" t="s">
        <v>50</v>
      </c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80"/>
      <c r="AO16" s="62" t="s">
        <v>51</v>
      </c>
      <c r="AP16" s="62"/>
      <c r="AQ16" s="62"/>
      <c r="AR16" s="62"/>
      <c r="AS16" s="62"/>
      <c r="AT16" s="62"/>
      <c r="AU16" s="62"/>
      <c r="AW16" s="4"/>
    </row>
    <row r="17" spans="1:49" x14ac:dyDescent="0.15">
      <c r="A17" s="232" t="s">
        <v>152</v>
      </c>
      <c r="B17" s="193"/>
      <c r="C17" s="193"/>
      <c r="D17" s="193"/>
      <c r="E17" s="193"/>
      <c r="F17" s="193"/>
      <c r="G17" s="233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5"/>
      <c r="AA17" s="242"/>
      <c r="AB17" s="242"/>
      <c r="AC17" s="242"/>
      <c r="AD17" s="242"/>
      <c r="AE17" s="242"/>
      <c r="AF17" s="242"/>
      <c r="AG17" s="242"/>
      <c r="AH17" s="242"/>
      <c r="AI17" s="242"/>
      <c r="AJ17" s="242"/>
      <c r="AK17" s="242"/>
      <c r="AL17" s="242"/>
      <c r="AM17" s="243"/>
      <c r="AO17" s="62" t="s">
        <v>52</v>
      </c>
      <c r="AP17" s="62"/>
      <c r="AQ17" s="62"/>
      <c r="AR17" s="62"/>
      <c r="AS17" s="62"/>
      <c r="AT17" s="62"/>
      <c r="AU17" s="62"/>
    </row>
    <row r="18" spans="1:49" x14ac:dyDescent="0.15">
      <c r="A18" s="232"/>
      <c r="B18" s="193"/>
      <c r="C18" s="193"/>
      <c r="D18" s="193"/>
      <c r="E18" s="193"/>
      <c r="F18" s="193"/>
      <c r="G18" s="236"/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237"/>
      <c r="S18" s="237"/>
      <c r="T18" s="237"/>
      <c r="U18" s="237"/>
      <c r="V18" s="237"/>
      <c r="W18" s="237"/>
      <c r="X18" s="237"/>
      <c r="Y18" s="237"/>
      <c r="Z18" s="238"/>
      <c r="AA18" s="242"/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3"/>
      <c r="AO18" s="62"/>
      <c r="AP18" s="62"/>
      <c r="AQ18" s="62"/>
      <c r="AR18" s="62"/>
      <c r="AS18" s="62"/>
      <c r="AT18" s="62"/>
      <c r="AU18" s="62"/>
      <c r="AW18" s="106"/>
    </row>
    <row r="19" spans="1:49" ht="6.75" customHeight="1" x14ac:dyDescent="0.15">
      <c r="A19" s="195"/>
      <c r="B19" s="193"/>
      <c r="C19" s="193"/>
      <c r="D19" s="193"/>
      <c r="E19" s="193"/>
      <c r="F19" s="193"/>
      <c r="G19" s="239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1"/>
      <c r="AA19" s="244"/>
      <c r="AB19" s="244"/>
      <c r="AC19" s="244"/>
      <c r="AD19" s="244"/>
      <c r="AE19" s="244"/>
      <c r="AF19" s="244"/>
      <c r="AG19" s="244"/>
      <c r="AH19" s="244"/>
      <c r="AI19" s="244"/>
      <c r="AJ19" s="244"/>
      <c r="AK19" s="244"/>
      <c r="AL19" s="244"/>
      <c r="AM19" s="245"/>
      <c r="AO19" s="62"/>
      <c r="AP19" s="62"/>
      <c r="AQ19" s="62"/>
      <c r="AR19" s="62"/>
      <c r="AS19" s="62"/>
      <c r="AT19" s="62"/>
      <c r="AU19" s="62"/>
      <c r="AW19" s="4"/>
    </row>
    <row r="20" spans="1:49" x14ac:dyDescent="0.15">
      <c r="A20" s="131" t="s">
        <v>53</v>
      </c>
      <c r="B20" s="121"/>
      <c r="C20" s="121"/>
      <c r="D20" s="121"/>
      <c r="E20" s="121"/>
      <c r="F20" s="132"/>
      <c r="G20" s="214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6"/>
      <c r="AO20" s="62" t="s">
        <v>54</v>
      </c>
      <c r="AP20" s="62"/>
      <c r="AQ20" s="62"/>
      <c r="AR20" s="62"/>
      <c r="AS20" s="62"/>
      <c r="AT20" s="62"/>
      <c r="AU20" s="62"/>
      <c r="AW20" s="4"/>
    </row>
    <row r="21" spans="1:49" x14ac:dyDescent="0.15">
      <c r="A21" s="129" t="s">
        <v>55</v>
      </c>
      <c r="B21" s="118"/>
      <c r="C21" s="118"/>
      <c r="D21" s="118"/>
      <c r="E21" s="118"/>
      <c r="F21" s="118"/>
      <c r="G21" s="217" t="s">
        <v>56</v>
      </c>
      <c r="H21" s="218"/>
      <c r="I21" s="218"/>
      <c r="J21" s="218"/>
      <c r="K21" s="218"/>
      <c r="L21" s="218"/>
      <c r="M21" s="218"/>
      <c r="N21" s="218"/>
      <c r="O21" s="218"/>
      <c r="P21" s="219"/>
      <c r="Q21" s="217" t="s">
        <v>57</v>
      </c>
      <c r="R21" s="218"/>
      <c r="S21" s="218"/>
      <c r="T21" s="218"/>
      <c r="U21" s="218"/>
      <c r="V21" s="218"/>
      <c r="W21" s="218"/>
      <c r="X21" s="218"/>
      <c r="Y21" s="218"/>
      <c r="Z21" s="219"/>
      <c r="AA21" s="217" t="s">
        <v>58</v>
      </c>
      <c r="AB21" s="218"/>
      <c r="AC21" s="218"/>
      <c r="AD21" s="218"/>
      <c r="AE21" s="219"/>
      <c r="AF21" s="220" t="s">
        <v>59</v>
      </c>
      <c r="AG21" s="220"/>
      <c r="AH21" s="220"/>
      <c r="AI21" s="220"/>
      <c r="AJ21" s="220"/>
      <c r="AK21" s="220"/>
      <c r="AL21" s="220"/>
      <c r="AM21" s="221"/>
      <c r="AO21" s="62"/>
      <c r="AP21" s="62"/>
      <c r="AQ21" s="62"/>
      <c r="AR21" s="62"/>
      <c r="AS21" s="62"/>
      <c r="AT21" s="62"/>
      <c r="AU21" s="62"/>
      <c r="AW21" s="4"/>
    </row>
    <row r="22" spans="1:49" ht="13.5" customHeight="1" x14ac:dyDescent="0.15">
      <c r="A22" s="195"/>
      <c r="B22" s="193"/>
      <c r="C22" s="193"/>
      <c r="D22" s="193"/>
      <c r="E22" s="193"/>
      <c r="F22" s="193"/>
      <c r="G22" s="222"/>
      <c r="H22" s="223"/>
      <c r="I22" s="223"/>
      <c r="J22" s="223"/>
      <c r="K22" s="223"/>
      <c r="L22" s="223"/>
      <c r="M22" s="223"/>
      <c r="N22" s="223"/>
      <c r="O22" s="198" t="s">
        <v>60</v>
      </c>
      <c r="P22" s="199"/>
      <c r="Q22" s="222"/>
      <c r="R22" s="223"/>
      <c r="S22" s="223"/>
      <c r="T22" s="223"/>
      <c r="U22" s="223"/>
      <c r="V22" s="223"/>
      <c r="W22" s="223"/>
      <c r="X22" s="223"/>
      <c r="Y22" s="198" t="s">
        <v>60</v>
      </c>
      <c r="Z22" s="199"/>
      <c r="AA22" s="204" t="str">
        <f>IF(G22="","",(G22+Q22))</f>
        <v/>
      </c>
      <c r="AB22" s="205"/>
      <c r="AC22" s="205"/>
      <c r="AD22" s="205"/>
      <c r="AE22" s="28"/>
      <c r="AF22" s="210" t="s">
        <v>61</v>
      </c>
      <c r="AG22" s="210"/>
      <c r="AH22" s="29" t="s">
        <v>62</v>
      </c>
      <c r="AI22" s="210"/>
      <c r="AJ22" s="210"/>
      <c r="AK22" s="210"/>
      <c r="AL22" s="29" t="s">
        <v>63</v>
      </c>
      <c r="AM22" s="30" t="s">
        <v>60</v>
      </c>
      <c r="AO22" s="62" t="s">
        <v>64</v>
      </c>
      <c r="AP22" s="62"/>
      <c r="AQ22" s="62"/>
      <c r="AR22" s="62"/>
      <c r="AS22" s="62"/>
      <c r="AT22" s="62"/>
      <c r="AU22" s="62"/>
    </row>
    <row r="23" spans="1:49" ht="13.5" customHeight="1" x14ac:dyDescent="0.15">
      <c r="A23" s="195"/>
      <c r="B23" s="193"/>
      <c r="C23" s="193"/>
      <c r="D23" s="193"/>
      <c r="E23" s="193"/>
      <c r="F23" s="193"/>
      <c r="G23" s="224"/>
      <c r="H23" s="225"/>
      <c r="I23" s="225"/>
      <c r="J23" s="225"/>
      <c r="K23" s="225"/>
      <c r="L23" s="225"/>
      <c r="M23" s="225"/>
      <c r="N23" s="225"/>
      <c r="O23" s="200"/>
      <c r="P23" s="201"/>
      <c r="Q23" s="224"/>
      <c r="R23" s="225"/>
      <c r="S23" s="225"/>
      <c r="T23" s="225"/>
      <c r="U23" s="225"/>
      <c r="V23" s="225"/>
      <c r="W23" s="225"/>
      <c r="X23" s="225"/>
      <c r="Y23" s="200"/>
      <c r="Z23" s="201"/>
      <c r="AA23" s="206"/>
      <c r="AB23" s="207"/>
      <c r="AC23" s="207"/>
      <c r="AD23" s="207"/>
      <c r="AE23" s="28"/>
      <c r="AF23" s="211" t="s">
        <v>65</v>
      </c>
      <c r="AG23" s="211"/>
      <c r="AH23" s="29" t="s">
        <v>62</v>
      </c>
      <c r="AI23" s="211"/>
      <c r="AJ23" s="211"/>
      <c r="AK23" s="211"/>
      <c r="AL23" s="29" t="s">
        <v>63</v>
      </c>
      <c r="AM23" s="30" t="s">
        <v>60</v>
      </c>
      <c r="AO23" s="62"/>
      <c r="AP23" s="62"/>
      <c r="AQ23" s="62"/>
      <c r="AR23" s="62"/>
      <c r="AS23" s="62"/>
      <c r="AT23" s="62"/>
      <c r="AU23" s="62"/>
    </row>
    <row r="24" spans="1:49" ht="13.5" customHeight="1" x14ac:dyDescent="0.15">
      <c r="A24" s="131"/>
      <c r="B24" s="121"/>
      <c r="C24" s="121"/>
      <c r="D24" s="121"/>
      <c r="E24" s="121"/>
      <c r="F24" s="121"/>
      <c r="G24" s="226"/>
      <c r="H24" s="227"/>
      <c r="I24" s="227"/>
      <c r="J24" s="227"/>
      <c r="K24" s="227"/>
      <c r="L24" s="227"/>
      <c r="M24" s="227"/>
      <c r="N24" s="227"/>
      <c r="O24" s="202"/>
      <c r="P24" s="203"/>
      <c r="Q24" s="226"/>
      <c r="R24" s="227"/>
      <c r="S24" s="227"/>
      <c r="T24" s="227"/>
      <c r="U24" s="227"/>
      <c r="V24" s="227"/>
      <c r="W24" s="227"/>
      <c r="X24" s="227"/>
      <c r="Y24" s="202"/>
      <c r="Z24" s="203"/>
      <c r="AA24" s="208"/>
      <c r="AB24" s="209"/>
      <c r="AC24" s="209"/>
      <c r="AD24" s="209"/>
      <c r="AE24" s="31" t="s">
        <v>60</v>
      </c>
      <c r="AF24" s="212" t="s">
        <v>66</v>
      </c>
      <c r="AG24" s="212"/>
      <c r="AH24" s="32" t="s">
        <v>62</v>
      </c>
      <c r="AI24" s="213"/>
      <c r="AJ24" s="213"/>
      <c r="AK24" s="213"/>
      <c r="AL24" s="32" t="s">
        <v>63</v>
      </c>
      <c r="AM24" s="33" t="s">
        <v>60</v>
      </c>
      <c r="AO24" s="62"/>
      <c r="AP24" s="62"/>
      <c r="AQ24" s="62"/>
      <c r="AR24" s="62"/>
      <c r="AS24" s="62"/>
      <c r="AT24" s="62"/>
      <c r="AU24" s="62"/>
    </row>
    <row r="25" spans="1:49" x14ac:dyDescent="0.15">
      <c r="A25" s="129" t="s">
        <v>67</v>
      </c>
      <c r="B25" s="118"/>
      <c r="C25" s="118"/>
      <c r="D25" s="118"/>
      <c r="E25" s="118"/>
      <c r="F25" s="130"/>
      <c r="G25" s="175" t="s">
        <v>68</v>
      </c>
      <c r="H25" s="175"/>
      <c r="I25" s="118" t="s">
        <v>69</v>
      </c>
      <c r="J25" s="175"/>
      <c r="K25" s="175"/>
      <c r="L25" s="175" t="s">
        <v>70</v>
      </c>
      <c r="M25" s="118" t="s">
        <v>60</v>
      </c>
      <c r="N25" s="118"/>
      <c r="O25" s="175" t="s">
        <v>71</v>
      </c>
      <c r="P25" s="175"/>
      <c r="Q25" s="118" t="s">
        <v>72</v>
      </c>
      <c r="R25" s="175"/>
      <c r="S25" s="175"/>
      <c r="T25" s="175" t="s">
        <v>73</v>
      </c>
      <c r="U25" s="118" t="s">
        <v>60</v>
      </c>
      <c r="V25" s="34"/>
      <c r="W25" s="175" t="s">
        <v>74</v>
      </c>
      <c r="X25" s="175"/>
      <c r="Y25" s="118" t="s">
        <v>75</v>
      </c>
      <c r="Z25" s="175"/>
      <c r="AA25" s="175"/>
      <c r="AB25" s="175" t="s">
        <v>76</v>
      </c>
      <c r="AC25" s="118" t="s">
        <v>60</v>
      </c>
      <c r="AD25" s="35"/>
      <c r="AE25" s="175" t="s">
        <v>151</v>
      </c>
      <c r="AF25" s="175"/>
      <c r="AG25" s="175"/>
      <c r="AH25" s="118" t="s">
        <v>77</v>
      </c>
      <c r="AI25" s="175"/>
      <c r="AJ25" s="175"/>
      <c r="AK25" s="175" t="s">
        <v>78</v>
      </c>
      <c r="AL25" s="118" t="s">
        <v>60</v>
      </c>
      <c r="AM25" s="36"/>
      <c r="AO25" s="62"/>
      <c r="AP25" s="62"/>
      <c r="AQ25" s="62"/>
      <c r="AR25" s="62"/>
      <c r="AS25" s="62"/>
      <c r="AT25" s="62"/>
      <c r="AU25" s="62"/>
    </row>
    <row r="26" spans="1:49" x14ac:dyDescent="0.15">
      <c r="A26" s="195"/>
      <c r="B26" s="193"/>
      <c r="C26" s="193"/>
      <c r="D26" s="193"/>
      <c r="E26" s="193"/>
      <c r="F26" s="196"/>
      <c r="G26" s="194"/>
      <c r="H26" s="194"/>
      <c r="I26" s="193"/>
      <c r="J26" s="194"/>
      <c r="K26" s="194"/>
      <c r="L26" s="194"/>
      <c r="M26" s="193"/>
      <c r="N26" s="193"/>
      <c r="O26" s="194"/>
      <c r="P26" s="194"/>
      <c r="Q26" s="193"/>
      <c r="R26" s="194"/>
      <c r="S26" s="194"/>
      <c r="T26" s="194"/>
      <c r="U26" s="193"/>
      <c r="V26" s="37"/>
      <c r="W26" s="194"/>
      <c r="X26" s="194"/>
      <c r="Y26" s="193"/>
      <c r="Z26" s="194"/>
      <c r="AA26" s="194"/>
      <c r="AB26" s="194"/>
      <c r="AC26" s="193"/>
      <c r="AD26" s="37"/>
      <c r="AE26" s="194"/>
      <c r="AF26" s="194"/>
      <c r="AG26" s="194"/>
      <c r="AH26" s="193"/>
      <c r="AI26" s="194"/>
      <c r="AJ26" s="194"/>
      <c r="AK26" s="194"/>
      <c r="AL26" s="193"/>
      <c r="AM26" s="36"/>
      <c r="AO26" s="62"/>
      <c r="AP26" s="62"/>
      <c r="AQ26" s="62"/>
      <c r="AR26" s="62"/>
      <c r="AS26" s="62"/>
      <c r="AT26" s="62"/>
      <c r="AU26" s="62"/>
    </row>
    <row r="27" spans="1:49" x14ac:dyDescent="0.15">
      <c r="A27" s="195"/>
      <c r="B27" s="193"/>
      <c r="C27" s="193"/>
      <c r="D27" s="193"/>
      <c r="E27" s="193"/>
      <c r="F27" s="196"/>
      <c r="G27" s="194" t="s">
        <v>79</v>
      </c>
      <c r="H27" s="194"/>
      <c r="I27" s="194"/>
      <c r="J27" s="193" t="s">
        <v>72</v>
      </c>
      <c r="K27" s="194"/>
      <c r="L27" s="194"/>
      <c r="M27" s="194" t="s">
        <v>73</v>
      </c>
      <c r="N27" s="194" t="s">
        <v>60</v>
      </c>
      <c r="O27" s="194"/>
      <c r="P27" s="194" t="s">
        <v>80</v>
      </c>
      <c r="Q27" s="194"/>
      <c r="R27" s="194"/>
      <c r="S27" s="193" t="s">
        <v>77</v>
      </c>
      <c r="T27" s="194"/>
      <c r="U27" s="194"/>
      <c r="V27" s="194" t="s">
        <v>81</v>
      </c>
      <c r="W27" s="194" t="s">
        <v>60</v>
      </c>
      <c r="X27" s="194"/>
      <c r="Y27" s="194" t="s">
        <v>82</v>
      </c>
      <c r="Z27" s="194"/>
      <c r="AA27" s="194"/>
      <c r="AB27" s="193"/>
      <c r="AC27" s="193"/>
      <c r="AD27" s="193"/>
      <c r="AE27" s="193"/>
      <c r="AF27" s="193"/>
      <c r="AG27" s="193"/>
      <c r="AH27" s="193"/>
      <c r="AI27" s="193"/>
      <c r="AJ27" s="193"/>
      <c r="AK27" s="194" t="s">
        <v>83</v>
      </c>
      <c r="AL27" s="194" t="s">
        <v>60</v>
      </c>
      <c r="AM27" s="36"/>
      <c r="AO27" s="62"/>
      <c r="AP27" s="62"/>
      <c r="AQ27" s="62"/>
      <c r="AR27" s="62"/>
      <c r="AS27" s="62"/>
      <c r="AT27" s="62"/>
      <c r="AU27" s="62"/>
    </row>
    <row r="28" spans="1:49" x14ac:dyDescent="0.15">
      <c r="A28" s="131"/>
      <c r="B28" s="121"/>
      <c r="C28" s="121"/>
      <c r="D28" s="121"/>
      <c r="E28" s="121"/>
      <c r="F28" s="132"/>
      <c r="G28" s="168"/>
      <c r="H28" s="168"/>
      <c r="I28" s="168"/>
      <c r="J28" s="121"/>
      <c r="K28" s="168"/>
      <c r="L28" s="168"/>
      <c r="M28" s="168"/>
      <c r="N28" s="168"/>
      <c r="O28" s="168"/>
      <c r="P28" s="168"/>
      <c r="Q28" s="168"/>
      <c r="R28" s="168"/>
      <c r="S28" s="121"/>
      <c r="T28" s="168"/>
      <c r="U28" s="168"/>
      <c r="V28" s="168"/>
      <c r="W28" s="168"/>
      <c r="X28" s="168"/>
      <c r="Y28" s="168"/>
      <c r="Z28" s="168"/>
      <c r="AA28" s="168"/>
      <c r="AB28" s="121"/>
      <c r="AC28" s="121"/>
      <c r="AD28" s="121"/>
      <c r="AE28" s="121"/>
      <c r="AF28" s="121"/>
      <c r="AG28" s="121"/>
      <c r="AH28" s="121"/>
      <c r="AI28" s="121"/>
      <c r="AJ28" s="121"/>
      <c r="AK28" s="194"/>
      <c r="AL28" s="194"/>
      <c r="AM28" s="36"/>
      <c r="AO28" s="62"/>
      <c r="AP28" s="62"/>
      <c r="AQ28" s="62"/>
      <c r="AR28" s="62"/>
      <c r="AS28" s="62"/>
      <c r="AT28" s="62"/>
      <c r="AU28" s="62"/>
    </row>
    <row r="29" spans="1:49" x14ac:dyDescent="0.15">
      <c r="A29" s="143" t="s">
        <v>84</v>
      </c>
      <c r="B29" s="144"/>
      <c r="C29" s="145"/>
      <c r="D29" s="152" t="s">
        <v>85</v>
      </c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3"/>
      <c r="R29" s="154" t="s">
        <v>86</v>
      </c>
      <c r="S29" s="155"/>
      <c r="T29" s="155"/>
      <c r="U29" s="155"/>
      <c r="V29" s="155"/>
      <c r="W29" s="155"/>
      <c r="X29" s="155"/>
      <c r="Y29" s="156"/>
      <c r="Z29" s="154" t="s">
        <v>86</v>
      </c>
      <c r="AA29" s="155"/>
      <c r="AB29" s="155"/>
      <c r="AC29" s="155"/>
      <c r="AD29" s="155"/>
      <c r="AE29" s="155"/>
      <c r="AF29" s="155"/>
      <c r="AG29" s="156"/>
      <c r="AH29" s="118" t="s">
        <v>87</v>
      </c>
      <c r="AI29" s="118"/>
      <c r="AJ29" s="118"/>
      <c r="AK29" s="118"/>
      <c r="AL29" s="118"/>
      <c r="AM29" s="157"/>
      <c r="AO29" s="62"/>
      <c r="AP29" s="62"/>
      <c r="AQ29" s="62"/>
      <c r="AR29" s="62"/>
      <c r="AS29" s="62"/>
      <c r="AT29" s="62"/>
      <c r="AU29" s="62"/>
    </row>
    <row r="30" spans="1:49" x14ac:dyDescent="0.15">
      <c r="A30" s="146"/>
      <c r="B30" s="147"/>
      <c r="C30" s="148"/>
      <c r="D30" s="121" t="s">
        <v>88</v>
      </c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32"/>
      <c r="R30" s="120" t="s">
        <v>89</v>
      </c>
      <c r="S30" s="121"/>
      <c r="T30" s="121"/>
      <c r="U30" s="121"/>
      <c r="V30" s="121"/>
      <c r="W30" s="121"/>
      <c r="X30" s="121"/>
      <c r="Y30" s="132"/>
      <c r="Z30" s="120" t="s">
        <v>90</v>
      </c>
      <c r="AA30" s="121"/>
      <c r="AB30" s="121"/>
      <c r="AC30" s="121"/>
      <c r="AD30" s="121"/>
      <c r="AE30" s="121"/>
      <c r="AF30" s="121"/>
      <c r="AG30" s="132"/>
      <c r="AH30" s="121"/>
      <c r="AI30" s="121"/>
      <c r="AJ30" s="121"/>
      <c r="AK30" s="121"/>
      <c r="AL30" s="121"/>
      <c r="AM30" s="158"/>
      <c r="AO30" s="197"/>
      <c r="AP30" s="197"/>
      <c r="AQ30" s="197"/>
      <c r="AR30" s="197"/>
      <c r="AS30" s="197"/>
      <c r="AT30" s="197"/>
      <c r="AU30" s="197"/>
    </row>
    <row r="31" spans="1:49" x14ac:dyDescent="0.15">
      <c r="A31" s="146"/>
      <c r="B31" s="147"/>
      <c r="C31" s="14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9"/>
      <c r="R31" s="190"/>
      <c r="S31" s="191"/>
      <c r="T31" s="191"/>
      <c r="U31" s="191"/>
      <c r="V31" s="191"/>
      <c r="W31" s="191"/>
      <c r="X31" s="191"/>
      <c r="Y31" s="192"/>
      <c r="Z31" s="190"/>
      <c r="AA31" s="191"/>
      <c r="AB31" s="191"/>
      <c r="AC31" s="191"/>
      <c r="AD31" s="191"/>
      <c r="AE31" s="191"/>
      <c r="AF31" s="191"/>
      <c r="AG31" s="192"/>
      <c r="AH31" s="139"/>
      <c r="AI31" s="139"/>
      <c r="AJ31" s="160" t="s">
        <v>91</v>
      </c>
      <c r="AK31" s="139"/>
      <c r="AL31" s="139"/>
      <c r="AM31" s="163" t="s">
        <v>92</v>
      </c>
      <c r="AO31" s="197"/>
      <c r="AP31" s="197"/>
      <c r="AQ31" s="197"/>
      <c r="AR31" s="197"/>
      <c r="AS31" s="197"/>
      <c r="AT31" s="197"/>
      <c r="AU31" s="197"/>
    </row>
    <row r="32" spans="1:49" x14ac:dyDescent="0.15">
      <c r="A32" s="146"/>
      <c r="B32" s="147"/>
      <c r="C32" s="148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7"/>
      <c r="R32" s="170"/>
      <c r="S32" s="171"/>
      <c r="T32" s="171"/>
      <c r="U32" s="171"/>
      <c r="V32" s="171"/>
      <c r="W32" s="171"/>
      <c r="X32" s="171"/>
      <c r="Y32" s="172"/>
      <c r="Z32" s="170"/>
      <c r="AA32" s="171"/>
      <c r="AB32" s="171"/>
      <c r="AC32" s="171"/>
      <c r="AD32" s="171"/>
      <c r="AE32" s="171"/>
      <c r="AF32" s="171"/>
      <c r="AG32" s="172"/>
      <c r="AH32" s="159"/>
      <c r="AI32" s="159"/>
      <c r="AJ32" s="161"/>
      <c r="AK32" s="159"/>
      <c r="AL32" s="159"/>
      <c r="AM32" s="164"/>
      <c r="AO32" s="62"/>
      <c r="AP32" s="62"/>
      <c r="AQ32" s="62"/>
      <c r="AR32" s="62"/>
      <c r="AS32" s="62"/>
      <c r="AT32" s="62"/>
      <c r="AU32" s="62"/>
    </row>
    <row r="33" spans="1:48" ht="14.25" customHeight="1" x14ac:dyDescent="0.15">
      <c r="A33" s="146"/>
      <c r="B33" s="147"/>
      <c r="C33" s="14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9"/>
      <c r="R33" s="173"/>
      <c r="S33" s="135"/>
      <c r="T33" s="135"/>
      <c r="U33" s="135"/>
      <c r="V33" s="135"/>
      <c r="W33" s="135"/>
      <c r="X33" s="135"/>
      <c r="Y33" s="136"/>
      <c r="Z33" s="173"/>
      <c r="AA33" s="135"/>
      <c r="AB33" s="135"/>
      <c r="AC33" s="135"/>
      <c r="AD33" s="135"/>
      <c r="AE33" s="135"/>
      <c r="AF33" s="135"/>
      <c r="AG33" s="136"/>
      <c r="AH33" s="140"/>
      <c r="AI33" s="140"/>
      <c r="AJ33" s="162"/>
      <c r="AK33" s="140"/>
      <c r="AL33" s="140"/>
      <c r="AM33" s="165"/>
      <c r="AO33" s="62"/>
      <c r="AP33" s="62"/>
      <c r="AQ33" s="62"/>
      <c r="AR33" s="62"/>
      <c r="AS33" s="62"/>
      <c r="AT33" s="62"/>
      <c r="AU33" s="62"/>
    </row>
    <row r="34" spans="1:48" x14ac:dyDescent="0.15">
      <c r="A34" s="146"/>
      <c r="B34" s="147"/>
      <c r="C34" s="14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9"/>
      <c r="R34" s="190"/>
      <c r="S34" s="191"/>
      <c r="T34" s="191"/>
      <c r="U34" s="191"/>
      <c r="V34" s="191"/>
      <c r="W34" s="191"/>
      <c r="X34" s="191"/>
      <c r="Y34" s="192"/>
      <c r="Z34" s="190"/>
      <c r="AA34" s="191"/>
      <c r="AB34" s="191"/>
      <c r="AC34" s="191"/>
      <c r="AD34" s="191"/>
      <c r="AE34" s="191"/>
      <c r="AF34" s="191"/>
      <c r="AG34" s="192"/>
      <c r="AH34" s="139"/>
      <c r="AI34" s="139"/>
      <c r="AJ34" s="160" t="s">
        <v>91</v>
      </c>
      <c r="AK34" s="139"/>
      <c r="AL34" s="139"/>
      <c r="AM34" s="163" t="s">
        <v>92</v>
      </c>
      <c r="AO34" s="62"/>
      <c r="AP34" s="62"/>
      <c r="AQ34" s="62"/>
      <c r="AR34" s="62"/>
      <c r="AS34" s="62"/>
      <c r="AT34" s="62"/>
      <c r="AU34" s="62"/>
    </row>
    <row r="35" spans="1:48" x14ac:dyDescent="0.15">
      <c r="A35" s="146"/>
      <c r="B35" s="147"/>
      <c r="C35" s="148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7"/>
      <c r="R35" s="170"/>
      <c r="S35" s="171"/>
      <c r="T35" s="171"/>
      <c r="U35" s="171"/>
      <c r="V35" s="171"/>
      <c r="W35" s="171"/>
      <c r="X35" s="171"/>
      <c r="Y35" s="172"/>
      <c r="Z35" s="170"/>
      <c r="AA35" s="171"/>
      <c r="AB35" s="171"/>
      <c r="AC35" s="171"/>
      <c r="AD35" s="171"/>
      <c r="AE35" s="171"/>
      <c r="AF35" s="171"/>
      <c r="AG35" s="172"/>
      <c r="AH35" s="159"/>
      <c r="AI35" s="159"/>
      <c r="AJ35" s="161"/>
      <c r="AK35" s="159"/>
      <c r="AL35" s="159"/>
      <c r="AM35" s="164"/>
      <c r="AO35" s="62"/>
      <c r="AP35" s="62"/>
      <c r="AQ35" s="62"/>
      <c r="AR35" s="62"/>
      <c r="AS35" s="62"/>
      <c r="AT35" s="62"/>
      <c r="AU35" s="62"/>
    </row>
    <row r="36" spans="1:48" ht="19.5" customHeight="1" x14ac:dyDescent="0.15">
      <c r="A36" s="146"/>
      <c r="B36" s="147"/>
      <c r="C36" s="14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9"/>
      <c r="R36" s="173"/>
      <c r="S36" s="135"/>
      <c r="T36" s="135"/>
      <c r="U36" s="135"/>
      <c r="V36" s="135"/>
      <c r="W36" s="135"/>
      <c r="X36" s="135"/>
      <c r="Y36" s="136"/>
      <c r="Z36" s="173"/>
      <c r="AA36" s="135"/>
      <c r="AB36" s="135"/>
      <c r="AC36" s="135"/>
      <c r="AD36" s="135"/>
      <c r="AE36" s="135"/>
      <c r="AF36" s="135"/>
      <c r="AG36" s="136"/>
      <c r="AH36" s="140"/>
      <c r="AI36" s="140"/>
      <c r="AJ36" s="162"/>
      <c r="AK36" s="140"/>
      <c r="AL36" s="140"/>
      <c r="AM36" s="165"/>
      <c r="AO36" s="62"/>
      <c r="AP36" s="62"/>
      <c r="AQ36" s="62"/>
      <c r="AR36" s="62"/>
      <c r="AS36" s="62"/>
      <c r="AT36" s="62"/>
      <c r="AU36" s="62"/>
    </row>
    <row r="37" spans="1:48" ht="14.25" customHeight="1" x14ac:dyDescent="0.15">
      <c r="A37" s="146"/>
      <c r="B37" s="147"/>
      <c r="C37" s="148"/>
      <c r="D37" s="117" t="s">
        <v>128</v>
      </c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9"/>
      <c r="AD37" s="123"/>
      <c r="AE37" s="124"/>
      <c r="AF37" s="124"/>
      <c r="AG37" s="124"/>
      <c r="AH37" s="38"/>
      <c r="AI37" s="127"/>
      <c r="AJ37" s="127"/>
      <c r="AK37" s="127"/>
      <c r="AL37" s="127"/>
      <c r="AM37" s="39"/>
      <c r="AO37" s="62"/>
      <c r="AP37" s="62"/>
      <c r="AQ37" s="62"/>
      <c r="AR37" s="62"/>
      <c r="AS37" s="62"/>
      <c r="AT37" s="62"/>
      <c r="AU37" s="62"/>
    </row>
    <row r="38" spans="1:48" ht="14.25" customHeight="1" x14ac:dyDescent="0.15">
      <c r="A38" s="149"/>
      <c r="B38" s="150"/>
      <c r="C38" s="151"/>
      <c r="D38" s="120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2"/>
      <c r="AD38" s="125"/>
      <c r="AE38" s="126"/>
      <c r="AF38" s="126"/>
      <c r="AG38" s="126"/>
      <c r="AH38" s="40" t="s">
        <v>91</v>
      </c>
      <c r="AI38" s="128"/>
      <c r="AJ38" s="128"/>
      <c r="AK38" s="128"/>
      <c r="AL38" s="128"/>
      <c r="AM38" s="41" t="s">
        <v>92</v>
      </c>
      <c r="AO38" s="62"/>
      <c r="AP38" s="62"/>
      <c r="AQ38" s="62"/>
      <c r="AR38" s="62"/>
      <c r="AS38" s="62"/>
      <c r="AT38" s="62"/>
      <c r="AU38" s="62"/>
    </row>
    <row r="39" spans="1:48" x14ac:dyDescent="0.15">
      <c r="A39" s="129" t="s">
        <v>93</v>
      </c>
      <c r="B39" s="118"/>
      <c r="C39" s="118"/>
      <c r="D39" s="118"/>
      <c r="E39" s="118"/>
      <c r="F39" s="130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137" t="s">
        <v>94</v>
      </c>
      <c r="R39" s="138"/>
      <c r="S39" s="138"/>
      <c r="T39" s="138"/>
      <c r="U39" s="138"/>
      <c r="V39" s="138"/>
      <c r="W39" s="133"/>
      <c r="X39" s="133"/>
      <c r="Y39" s="133"/>
      <c r="Z39" s="133"/>
      <c r="AA39" s="133"/>
      <c r="AB39" s="139" t="s">
        <v>95</v>
      </c>
      <c r="AC39" s="42"/>
      <c r="AD39" s="141" t="str">
        <f>IF(AND(G39="貸切バス",Y39&gt;0),"",IF(G39="貸切バス","←台数を入力してください",""))</f>
        <v/>
      </c>
      <c r="AE39" s="141"/>
      <c r="AF39" s="141"/>
      <c r="AG39" s="141"/>
      <c r="AH39" s="141"/>
      <c r="AI39" s="141"/>
      <c r="AJ39" s="141"/>
      <c r="AK39" s="43"/>
      <c r="AL39" s="43"/>
      <c r="AM39" s="44"/>
      <c r="AO39" s="68" t="s">
        <v>96</v>
      </c>
      <c r="AP39" s="68"/>
      <c r="AQ39" s="68"/>
      <c r="AR39" s="68"/>
      <c r="AS39" s="68"/>
      <c r="AT39" s="68"/>
      <c r="AU39" s="68"/>
      <c r="AV39" s="45" t="s">
        <v>97</v>
      </c>
    </row>
    <row r="40" spans="1:48" ht="17.25" customHeight="1" x14ac:dyDescent="0.15">
      <c r="A40" s="131"/>
      <c r="B40" s="121"/>
      <c r="C40" s="121"/>
      <c r="D40" s="121"/>
      <c r="E40" s="121"/>
      <c r="F40" s="132"/>
      <c r="G40" s="135"/>
      <c r="H40" s="135"/>
      <c r="I40" s="135"/>
      <c r="J40" s="135"/>
      <c r="K40" s="135"/>
      <c r="L40" s="135"/>
      <c r="M40" s="135"/>
      <c r="N40" s="135"/>
      <c r="O40" s="135"/>
      <c r="P40" s="136"/>
      <c r="Q40" s="46"/>
      <c r="R40" s="46"/>
      <c r="S40" s="46"/>
      <c r="T40" s="46"/>
      <c r="U40" s="46"/>
      <c r="V40" s="46"/>
      <c r="W40" s="135"/>
      <c r="X40" s="135"/>
      <c r="Y40" s="135"/>
      <c r="Z40" s="135"/>
      <c r="AA40" s="135"/>
      <c r="AB40" s="140"/>
      <c r="AC40" s="47"/>
      <c r="AD40" s="142"/>
      <c r="AE40" s="142"/>
      <c r="AF40" s="142"/>
      <c r="AG40" s="142"/>
      <c r="AH40" s="142"/>
      <c r="AI40" s="142"/>
      <c r="AJ40" s="142"/>
      <c r="AK40" s="48"/>
      <c r="AL40" s="48"/>
      <c r="AM40" s="49"/>
      <c r="AO40" s="68" t="s">
        <v>98</v>
      </c>
      <c r="AP40" s="68"/>
      <c r="AQ40" s="68"/>
      <c r="AR40" s="68"/>
      <c r="AS40" s="68"/>
      <c r="AT40" s="68"/>
      <c r="AU40" s="68"/>
      <c r="AV40" s="45" t="s">
        <v>99</v>
      </c>
    </row>
    <row r="41" spans="1:48" x14ac:dyDescent="0.15">
      <c r="A41" s="129" t="s">
        <v>100</v>
      </c>
      <c r="B41" s="118"/>
      <c r="C41" s="118"/>
      <c r="D41" s="118"/>
      <c r="E41" s="118"/>
      <c r="F41" s="130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137" t="s">
        <v>101</v>
      </c>
      <c r="R41" s="138"/>
      <c r="S41" s="138"/>
      <c r="T41" s="138"/>
      <c r="U41" s="138"/>
      <c r="V41" s="138"/>
      <c r="W41" s="133"/>
      <c r="X41" s="133"/>
      <c r="Y41" s="133"/>
      <c r="Z41" s="133"/>
      <c r="AA41" s="133"/>
      <c r="AB41" s="139" t="s">
        <v>95</v>
      </c>
      <c r="AC41" s="42"/>
      <c r="AD41" s="141" t="str">
        <f>IF(AND(G41="トラック",Y41&gt;0),"",IF(G41="トラック","←台数を入力してください",""))</f>
        <v/>
      </c>
      <c r="AE41" s="141"/>
      <c r="AF41" s="141"/>
      <c r="AG41" s="141"/>
      <c r="AH41" s="141"/>
      <c r="AI41" s="141"/>
      <c r="AJ41" s="141"/>
      <c r="AK41" s="43"/>
      <c r="AL41" s="43"/>
      <c r="AM41" s="44"/>
      <c r="AO41" s="68" t="s">
        <v>102</v>
      </c>
      <c r="AP41" s="68"/>
      <c r="AQ41" s="68"/>
      <c r="AR41" s="68"/>
      <c r="AS41" s="68"/>
      <c r="AT41" s="68"/>
      <c r="AU41" s="68"/>
      <c r="AV41" s="45" t="s">
        <v>103</v>
      </c>
    </row>
    <row r="42" spans="1:48" ht="16.5" customHeight="1" x14ac:dyDescent="0.15">
      <c r="A42" s="131"/>
      <c r="B42" s="121"/>
      <c r="C42" s="121"/>
      <c r="D42" s="121"/>
      <c r="E42" s="121"/>
      <c r="F42" s="132"/>
      <c r="G42" s="135"/>
      <c r="H42" s="135"/>
      <c r="I42" s="135"/>
      <c r="J42" s="135"/>
      <c r="K42" s="135"/>
      <c r="L42" s="135"/>
      <c r="M42" s="135"/>
      <c r="N42" s="135"/>
      <c r="O42" s="135"/>
      <c r="P42" s="136"/>
      <c r="Q42" s="46"/>
      <c r="R42" s="46"/>
      <c r="S42" s="46"/>
      <c r="T42" s="46"/>
      <c r="U42" s="46"/>
      <c r="V42" s="46"/>
      <c r="W42" s="135"/>
      <c r="X42" s="135"/>
      <c r="Y42" s="135"/>
      <c r="Z42" s="135"/>
      <c r="AA42" s="135"/>
      <c r="AB42" s="140"/>
      <c r="AC42" s="47"/>
      <c r="AD42" s="142"/>
      <c r="AE42" s="142"/>
      <c r="AF42" s="142"/>
      <c r="AG42" s="142"/>
      <c r="AH42" s="142"/>
      <c r="AI42" s="142"/>
      <c r="AJ42" s="142"/>
      <c r="AK42" s="48"/>
      <c r="AL42" s="48"/>
      <c r="AM42" s="49"/>
      <c r="AO42" s="68" t="s">
        <v>104</v>
      </c>
      <c r="AP42" s="68"/>
      <c r="AQ42" s="68"/>
      <c r="AR42" s="68"/>
      <c r="AS42" s="68"/>
      <c r="AT42" s="68"/>
      <c r="AU42" s="68"/>
      <c r="AV42" s="45" t="s">
        <v>66</v>
      </c>
    </row>
    <row r="43" spans="1:48" x14ac:dyDescent="0.15">
      <c r="A43" s="174" t="s">
        <v>105</v>
      </c>
      <c r="B43" s="175"/>
      <c r="C43" s="175"/>
      <c r="D43" s="175"/>
      <c r="E43" s="175"/>
      <c r="F43" s="176"/>
      <c r="G43" s="178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79"/>
      <c r="AK43" s="179"/>
      <c r="AL43" s="179"/>
      <c r="AM43" s="180"/>
      <c r="AO43" s="62"/>
      <c r="AP43" s="62"/>
      <c r="AQ43" s="62"/>
      <c r="AR43" s="62"/>
      <c r="AS43" s="62"/>
      <c r="AT43" s="62"/>
      <c r="AU43" s="62"/>
      <c r="AV43" s="50" t="s">
        <v>106</v>
      </c>
    </row>
    <row r="44" spans="1:48" ht="16.5" customHeight="1" x14ac:dyDescent="0.15">
      <c r="A44" s="177"/>
      <c r="B44" s="168"/>
      <c r="C44" s="168"/>
      <c r="D44" s="168"/>
      <c r="E44" s="168"/>
      <c r="F44" s="169"/>
      <c r="G44" s="181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3"/>
      <c r="AO44" s="62"/>
      <c r="AP44" s="62"/>
      <c r="AQ44" s="62"/>
      <c r="AR44" s="62"/>
      <c r="AS44" s="62"/>
      <c r="AT44" s="62"/>
      <c r="AU44" s="62"/>
      <c r="AV44" s="50" t="s">
        <v>107</v>
      </c>
    </row>
    <row r="45" spans="1:48" x14ac:dyDescent="0.15">
      <c r="A45" s="51"/>
      <c r="B45" s="38" t="s">
        <v>108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9"/>
      <c r="AO45" s="62"/>
      <c r="AP45" s="62"/>
      <c r="AQ45" s="62"/>
      <c r="AR45" s="62"/>
      <c r="AS45" s="62"/>
      <c r="AT45" s="62"/>
      <c r="AU45" s="62"/>
      <c r="AV45" s="50" t="s">
        <v>103</v>
      </c>
    </row>
    <row r="46" spans="1:48" x14ac:dyDescent="0.15">
      <c r="A46" s="52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184" t="s">
        <v>157</v>
      </c>
      <c r="Z46" s="184"/>
      <c r="AA46" s="184"/>
      <c r="AB46" s="184"/>
      <c r="AC46" s="185"/>
      <c r="AD46" s="185"/>
      <c r="AE46" s="54" t="s">
        <v>109</v>
      </c>
      <c r="AF46" s="185"/>
      <c r="AG46" s="185"/>
      <c r="AH46" s="54" t="s">
        <v>110</v>
      </c>
      <c r="AI46" s="53"/>
      <c r="AJ46" s="53"/>
      <c r="AK46" s="53"/>
      <c r="AL46" s="53"/>
      <c r="AM46" s="55"/>
      <c r="AO46" s="62"/>
      <c r="AP46" s="62"/>
      <c r="AQ46" s="62"/>
      <c r="AR46" s="62"/>
      <c r="AS46" s="62"/>
      <c r="AT46" s="62"/>
      <c r="AU46" s="62"/>
      <c r="AV46" s="50" t="s">
        <v>66</v>
      </c>
    </row>
    <row r="47" spans="1:48" x14ac:dyDescent="0.15">
      <c r="A47" s="52"/>
      <c r="B47" s="54" t="s">
        <v>155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5"/>
      <c r="AO47" s="62"/>
      <c r="AP47" s="62"/>
      <c r="AQ47" s="62"/>
      <c r="AR47" s="62"/>
      <c r="AS47" s="62"/>
      <c r="AT47" s="62"/>
      <c r="AU47" s="62"/>
    </row>
    <row r="48" spans="1:48" x14ac:dyDescent="0.15">
      <c r="A48" s="52"/>
      <c r="B48" s="54" t="s">
        <v>156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5"/>
      <c r="AO48" s="62"/>
      <c r="AP48" s="62"/>
      <c r="AQ48" s="62"/>
      <c r="AR48" s="62"/>
      <c r="AS48" s="62"/>
      <c r="AT48" s="62"/>
      <c r="AU48" s="62"/>
    </row>
    <row r="49" spans="1:47" x14ac:dyDescent="0.15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5"/>
      <c r="AO49" s="62"/>
      <c r="AP49" s="62"/>
      <c r="AQ49" s="62"/>
      <c r="AR49" s="62"/>
      <c r="AS49" s="62"/>
      <c r="AT49" s="62"/>
      <c r="AU49" s="62"/>
    </row>
    <row r="50" spans="1:47" x14ac:dyDescent="0.15">
      <c r="A50" s="52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5"/>
      <c r="AO50" s="62"/>
      <c r="AP50" s="62"/>
      <c r="AQ50" s="62"/>
      <c r="AR50" s="62"/>
      <c r="AS50" s="62"/>
      <c r="AT50" s="62"/>
      <c r="AU50" s="62"/>
    </row>
    <row r="51" spans="1:47" ht="14.25" x14ac:dyDescent="0.15">
      <c r="A51" s="52"/>
      <c r="B51" s="53"/>
      <c r="C51" s="53" t="s">
        <v>111</v>
      </c>
      <c r="D51" s="54"/>
      <c r="E51" s="53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  <c r="R51" s="185"/>
      <c r="S51" s="185"/>
      <c r="T51" s="53" t="s">
        <v>112</v>
      </c>
      <c r="U51" s="53"/>
      <c r="V51" s="53"/>
      <c r="W51" s="186"/>
      <c r="X51" s="186"/>
      <c r="Y51" s="186"/>
      <c r="Z51" s="186"/>
      <c r="AA51" s="186"/>
      <c r="AB51" s="186"/>
      <c r="AC51" s="186"/>
      <c r="AD51" s="186"/>
      <c r="AE51" s="186"/>
      <c r="AF51" s="186"/>
      <c r="AG51" s="186"/>
      <c r="AH51" s="186"/>
      <c r="AI51" s="53"/>
      <c r="AJ51" s="187"/>
      <c r="AK51" s="187"/>
      <c r="AL51" s="53"/>
      <c r="AM51" s="55"/>
      <c r="AO51" s="62" t="s">
        <v>159</v>
      </c>
      <c r="AP51" s="62"/>
      <c r="AQ51" s="62"/>
      <c r="AR51" s="62"/>
      <c r="AS51" s="62"/>
      <c r="AT51" s="62"/>
      <c r="AU51" s="62"/>
    </row>
    <row r="52" spans="1:47" x14ac:dyDescent="0.15">
      <c r="A52" s="52"/>
      <c r="B52" s="53"/>
      <c r="C52" s="53"/>
      <c r="D52" s="54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6"/>
      <c r="AK52" s="53"/>
      <c r="AL52" s="53"/>
      <c r="AM52" s="55"/>
      <c r="AO52" s="62"/>
      <c r="AP52" s="62"/>
      <c r="AQ52" s="62"/>
      <c r="AR52" s="62"/>
      <c r="AS52" s="62"/>
      <c r="AT52" s="62"/>
      <c r="AU52" s="62"/>
    </row>
    <row r="53" spans="1:47" ht="14.25" thickBot="1" x14ac:dyDescent="0.2">
      <c r="A53" s="57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9"/>
      <c r="AO53" s="62"/>
      <c r="AP53" s="62"/>
      <c r="AQ53" s="62"/>
      <c r="AR53" s="62"/>
      <c r="AS53" s="62"/>
      <c r="AT53" s="62"/>
      <c r="AU53" s="62"/>
    </row>
    <row r="54" spans="1:47" x14ac:dyDescent="0.15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</row>
  </sheetData>
  <mergeCells count="143">
    <mergeCell ref="A7:F7"/>
    <mergeCell ref="G7:Z7"/>
    <mergeCell ref="AA7:AM7"/>
    <mergeCell ref="A8:F10"/>
    <mergeCell ref="G8:Z10"/>
    <mergeCell ref="AA8:AM10"/>
    <mergeCell ref="A1:S1"/>
    <mergeCell ref="T1:AM1"/>
    <mergeCell ref="A2:AM2"/>
    <mergeCell ref="A3:AM4"/>
    <mergeCell ref="A5:F6"/>
    <mergeCell ref="G5:V6"/>
    <mergeCell ref="W5:AM6"/>
    <mergeCell ref="AO9:AT10"/>
    <mergeCell ref="A11:F11"/>
    <mergeCell ref="G11:AM11"/>
    <mergeCell ref="A12:F15"/>
    <mergeCell ref="H12:I12"/>
    <mergeCell ref="K12:N12"/>
    <mergeCell ref="G13:AM14"/>
    <mergeCell ref="AO13:AU15"/>
    <mergeCell ref="G15:H15"/>
    <mergeCell ref="I15:K15"/>
    <mergeCell ref="A16:F16"/>
    <mergeCell ref="G16:Z16"/>
    <mergeCell ref="AA16:AM16"/>
    <mergeCell ref="A17:F19"/>
    <mergeCell ref="G17:Z19"/>
    <mergeCell ref="AA17:AM19"/>
    <mergeCell ref="M15:O15"/>
    <mergeCell ref="Q15:S15"/>
    <mergeCell ref="T15:U15"/>
    <mergeCell ref="V15:X15"/>
    <mergeCell ref="Z15:AB15"/>
    <mergeCell ref="AD15:AF15"/>
    <mergeCell ref="A20:F20"/>
    <mergeCell ref="G20:AM20"/>
    <mergeCell ref="A21:F24"/>
    <mergeCell ref="G21:P21"/>
    <mergeCell ref="Q21:Z21"/>
    <mergeCell ref="AA21:AE21"/>
    <mergeCell ref="AF21:AM21"/>
    <mergeCell ref="G22:N24"/>
    <mergeCell ref="O22:P24"/>
    <mergeCell ref="Q22:X24"/>
    <mergeCell ref="AB27:AJ28"/>
    <mergeCell ref="Y22:Z24"/>
    <mergeCell ref="AA22:AD24"/>
    <mergeCell ref="AF22:AG22"/>
    <mergeCell ref="AI22:AK22"/>
    <mergeCell ref="AF23:AG23"/>
    <mergeCell ref="AI23:AK23"/>
    <mergeCell ref="AF24:AG24"/>
    <mergeCell ref="AI24:AK24"/>
    <mergeCell ref="AB25:AB26"/>
    <mergeCell ref="AC25:AC26"/>
    <mergeCell ref="AE25:AG26"/>
    <mergeCell ref="AL25:AL26"/>
    <mergeCell ref="AO30:AU31"/>
    <mergeCell ref="D31:Q31"/>
    <mergeCell ref="R31:Y31"/>
    <mergeCell ref="Z31:AG31"/>
    <mergeCell ref="AH31:AI33"/>
    <mergeCell ref="AJ31:AJ33"/>
    <mergeCell ref="AK31:AL33"/>
    <mergeCell ref="AM31:AM33"/>
    <mergeCell ref="W25:X26"/>
    <mergeCell ref="Y25:Y26"/>
    <mergeCell ref="Z25:AA26"/>
    <mergeCell ref="G25:H26"/>
    <mergeCell ref="I25:I26"/>
    <mergeCell ref="Y27:AA28"/>
    <mergeCell ref="AK27:AK28"/>
    <mergeCell ref="AL27:AL28"/>
    <mergeCell ref="K27:L28"/>
    <mergeCell ref="M27:M28"/>
    <mergeCell ref="P27:R28"/>
    <mergeCell ref="S27:S28"/>
    <mergeCell ref="T27:U28"/>
    <mergeCell ref="V27:V28"/>
    <mergeCell ref="W27:W28"/>
    <mergeCell ref="Z32:AG33"/>
    <mergeCell ref="D34:Q34"/>
    <mergeCell ref="R34:Y34"/>
    <mergeCell ref="Z34:AG34"/>
    <mergeCell ref="R30:Y30"/>
    <mergeCell ref="Z30:AG30"/>
    <mergeCell ref="AH25:AH26"/>
    <mergeCell ref="AI25:AJ26"/>
    <mergeCell ref="AK25:AK26"/>
    <mergeCell ref="X27:X28"/>
    <mergeCell ref="A25:F28"/>
    <mergeCell ref="J25:K26"/>
    <mergeCell ref="L25:L26"/>
    <mergeCell ref="M25:M26"/>
    <mergeCell ref="N25:N26"/>
    <mergeCell ref="O25:P26"/>
    <mergeCell ref="Q25:Q26"/>
    <mergeCell ref="R25:S26"/>
    <mergeCell ref="T25:T26"/>
    <mergeCell ref="U25:U26"/>
    <mergeCell ref="G27:I28"/>
    <mergeCell ref="J27:J28"/>
    <mergeCell ref="N27:N28"/>
    <mergeCell ref="O27:O28"/>
    <mergeCell ref="A43:F44"/>
    <mergeCell ref="G43:AM44"/>
    <mergeCell ref="Y46:AB46"/>
    <mergeCell ref="AC46:AD46"/>
    <mergeCell ref="AF46:AG46"/>
    <mergeCell ref="F51:S51"/>
    <mergeCell ref="W51:AH51"/>
    <mergeCell ref="AJ51:AK51"/>
    <mergeCell ref="A41:F42"/>
    <mergeCell ref="G41:P42"/>
    <mergeCell ref="Q41:V41"/>
    <mergeCell ref="W41:AA42"/>
    <mergeCell ref="AB41:AB42"/>
    <mergeCell ref="AD41:AJ42"/>
    <mergeCell ref="D37:AC38"/>
    <mergeCell ref="AD37:AG38"/>
    <mergeCell ref="AI37:AL38"/>
    <mergeCell ref="A39:F40"/>
    <mergeCell ref="G39:P40"/>
    <mergeCell ref="Q39:V39"/>
    <mergeCell ref="W39:AA40"/>
    <mergeCell ref="AB39:AB40"/>
    <mergeCell ref="AD39:AJ40"/>
    <mergeCell ref="A29:C38"/>
    <mergeCell ref="D29:Q29"/>
    <mergeCell ref="R29:Y29"/>
    <mergeCell ref="Z29:AG29"/>
    <mergeCell ref="AH29:AM30"/>
    <mergeCell ref="D30:Q30"/>
    <mergeCell ref="AH34:AI36"/>
    <mergeCell ref="AJ34:AJ36"/>
    <mergeCell ref="AK34:AL36"/>
    <mergeCell ref="AM34:AM36"/>
    <mergeCell ref="D35:Q36"/>
    <mergeCell ref="R35:Y36"/>
    <mergeCell ref="Z35:AG36"/>
    <mergeCell ref="D32:Q33"/>
    <mergeCell ref="R32:Y33"/>
  </mergeCells>
  <phoneticPr fontId="1"/>
  <conditionalFormatting sqref="G13:AM14 H12:I12 K12:N12 G7:Z7 G8:AM11 G5:V6 I15 L15:M15 P15:Q15">
    <cfRule type="cellIs" dxfId="9" priority="6" operator="equal">
      <formula>""</formula>
    </cfRule>
  </conditionalFormatting>
  <conditionalFormatting sqref="G16:Z16 G17:AM20 G22:N24 Q22:X24 AA22:AD24">
    <cfRule type="cellIs" dxfId="8" priority="5" operator="equal">
      <formula>""</formula>
    </cfRule>
  </conditionalFormatting>
  <conditionalFormatting sqref="AI22:AK24 J25:K26 R25:S26 Z25:AA26 AI25:AJ26 AB27:AJ28 T27:U28 K27:L28 D31:AI36 AK31:AL36">
    <cfRule type="cellIs" dxfId="7" priority="4" operator="equal">
      <formula>""</formula>
    </cfRule>
  </conditionalFormatting>
  <conditionalFormatting sqref="G43:AM44 G39:P42 W39:AA42 AC46:AD46 AF46:AG46">
    <cfRule type="cellIs" dxfId="6" priority="3" operator="equal">
      <formula>""</formula>
    </cfRule>
  </conditionalFormatting>
  <conditionalFormatting sqref="AD37:AG38 AI37:AL38 F51:S51 W51:AH51">
    <cfRule type="cellIs" dxfId="5" priority="2" operator="equal">
      <formula>""</formula>
    </cfRule>
  </conditionalFormatting>
  <conditionalFormatting sqref="V15 Y15:Z15 AC15:AD15">
    <cfRule type="cellIs" dxfId="4" priority="1" operator="equal">
      <formula>""</formula>
    </cfRule>
  </conditionalFormatting>
  <dataValidations count="3">
    <dataValidation type="list" allowBlank="1" showInputMessage="1" showErrorMessage="1" sqref="G39:P40" xr:uid="{00000000-0002-0000-0000-000000000000}">
      <formula1>$AV$39:$AV$42</formula1>
    </dataValidation>
    <dataValidation type="list" allowBlank="1" showInputMessage="1" showErrorMessage="1" sqref="G41:P42" xr:uid="{00000000-0002-0000-0000-000001000000}">
      <formula1>$AV$43:$AV$46</formula1>
    </dataValidation>
    <dataValidation type="list" allowBlank="1" showInputMessage="1" showErrorMessage="1" sqref="G5:V6" xr:uid="{00000000-0002-0000-0000-000002000000}">
      <formula1>",　,鳥取県,兵庫県,大阪府,徳島県,京都府,奈良県,滋賀県,和歌山県,三重県,福井県"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86"/>
  <sheetViews>
    <sheetView view="pageBreakPreview" topLeftCell="A31" zoomScaleNormal="100" zoomScaleSheetLayoutView="100" workbookViewId="0">
      <selection activeCell="AL49" sqref="AL49"/>
    </sheetView>
  </sheetViews>
  <sheetFormatPr defaultRowHeight="13.5" x14ac:dyDescent="0.15"/>
  <cols>
    <col min="1" max="1" width="1.625" customWidth="1"/>
    <col min="2" max="21" width="5.375" customWidth="1"/>
    <col min="22" max="22" width="1.75" customWidth="1"/>
    <col min="23" max="33" width="3.625" customWidth="1"/>
  </cols>
  <sheetData>
    <row r="1" spans="1:24" x14ac:dyDescent="0.15">
      <c r="A1" s="1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15">
      <c r="A2" s="1"/>
      <c r="B2" s="290" t="s">
        <v>158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99"/>
      <c r="W2" s="99"/>
      <c r="X2" s="99"/>
    </row>
    <row r="3" spans="1:24" ht="16.5" x14ac:dyDescent="0.15">
      <c r="A3" s="1"/>
      <c r="B3" s="291" t="s">
        <v>15</v>
      </c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100"/>
      <c r="W3" s="100"/>
      <c r="X3" s="100"/>
    </row>
    <row r="4" spans="1:24" ht="9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4.25" thickBo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3.5" customHeight="1" x14ac:dyDescent="0.15">
      <c r="A6" s="1"/>
      <c r="B6" s="2"/>
      <c r="C6" s="2"/>
      <c r="D6" s="2"/>
      <c r="E6" s="2"/>
      <c r="F6" s="1"/>
      <c r="G6" s="1"/>
      <c r="H6" s="1"/>
      <c r="I6" s="1"/>
      <c r="J6" s="326" t="s">
        <v>0</v>
      </c>
      <c r="K6" s="327"/>
      <c r="L6" s="334" t="str">
        <f>IF('（様式２）参加申込書'!G$5="","",'（様式２）参加申込書'!G$5)</f>
        <v/>
      </c>
      <c r="M6" s="335"/>
      <c r="N6" s="335"/>
      <c r="O6" s="336"/>
      <c r="P6" s="330" t="s">
        <v>1</v>
      </c>
      <c r="Q6" s="331"/>
      <c r="R6" s="353"/>
      <c r="S6" s="354"/>
      <c r="T6" s="354"/>
      <c r="U6" s="355"/>
      <c r="V6" s="105"/>
    </row>
    <row r="7" spans="1:24" ht="14.25" customHeight="1" thickBot="1" x14ac:dyDescent="0.2">
      <c r="A7" s="1"/>
      <c r="B7" s="2"/>
      <c r="C7" s="2"/>
      <c r="D7" s="2"/>
      <c r="E7" s="2"/>
      <c r="F7" s="1"/>
      <c r="G7" s="1"/>
      <c r="H7" s="1"/>
      <c r="I7" s="1"/>
      <c r="J7" s="328"/>
      <c r="K7" s="329"/>
      <c r="L7" s="337"/>
      <c r="M7" s="338"/>
      <c r="N7" s="338"/>
      <c r="O7" s="339"/>
      <c r="P7" s="332"/>
      <c r="Q7" s="333"/>
      <c r="R7" s="356"/>
      <c r="S7" s="357"/>
      <c r="T7" s="357"/>
      <c r="U7" s="358"/>
      <c r="V7" s="105"/>
    </row>
    <row r="8" spans="1:24" x14ac:dyDescent="0.15">
      <c r="A8" s="1"/>
      <c r="B8" s="361" t="s">
        <v>2</v>
      </c>
      <c r="C8" s="362"/>
      <c r="D8" s="340" t="str">
        <f>IF('（様式２）参加申込書'!$G7="","",'（様式２）参加申込書'!$G7)</f>
        <v/>
      </c>
      <c r="E8" s="341"/>
      <c r="F8" s="341"/>
      <c r="G8" s="341"/>
      <c r="H8" s="341"/>
      <c r="I8" s="341"/>
      <c r="J8" s="342"/>
      <c r="K8" s="343"/>
      <c r="L8" s="297" t="s">
        <v>3</v>
      </c>
      <c r="M8" s="298"/>
      <c r="N8" s="297" t="str">
        <f>IF('（様式２）参加申込書'!$AA$8="","",'（様式２）参加申込書'!$AA$8)</f>
        <v/>
      </c>
      <c r="O8" s="298"/>
      <c r="P8" s="350"/>
      <c r="Q8" s="350"/>
      <c r="R8" s="350"/>
      <c r="S8" s="350"/>
      <c r="T8" s="350"/>
      <c r="U8" s="351"/>
    </row>
    <row r="9" spans="1:24" x14ac:dyDescent="0.15">
      <c r="A9" s="1"/>
      <c r="B9" s="363" t="s">
        <v>4</v>
      </c>
      <c r="C9" s="364"/>
      <c r="D9" s="344" t="str">
        <f>IF('（様式２）参加申込書'!$G$8="","",'（様式２）参加申込書'!$G$8)</f>
        <v/>
      </c>
      <c r="E9" s="345"/>
      <c r="F9" s="345"/>
      <c r="G9" s="345"/>
      <c r="H9" s="345"/>
      <c r="I9" s="345"/>
      <c r="J9" s="345"/>
      <c r="K9" s="346"/>
      <c r="L9" s="297"/>
      <c r="M9" s="298"/>
      <c r="N9" s="297"/>
      <c r="O9" s="298"/>
      <c r="P9" s="298"/>
      <c r="Q9" s="298"/>
      <c r="R9" s="298"/>
      <c r="S9" s="298"/>
      <c r="T9" s="298"/>
      <c r="U9" s="352"/>
    </row>
    <row r="10" spans="1:24" ht="9.9499999999999993" customHeight="1" x14ac:dyDescent="0.15">
      <c r="A10" s="1"/>
      <c r="B10" s="328"/>
      <c r="C10" s="329"/>
      <c r="D10" s="347"/>
      <c r="E10" s="348"/>
      <c r="F10" s="348"/>
      <c r="G10" s="348"/>
      <c r="H10" s="348"/>
      <c r="I10" s="348"/>
      <c r="J10" s="348"/>
      <c r="K10" s="349"/>
      <c r="L10" s="299"/>
      <c r="M10" s="300"/>
      <c r="N10" s="299"/>
      <c r="O10" s="300"/>
      <c r="P10" s="300"/>
      <c r="Q10" s="300"/>
      <c r="R10" s="300"/>
      <c r="S10" s="300"/>
      <c r="T10" s="300"/>
      <c r="U10" s="325"/>
    </row>
    <row r="11" spans="1:24" x14ac:dyDescent="0.15">
      <c r="A11" s="1"/>
      <c r="B11" s="365" t="s">
        <v>2</v>
      </c>
      <c r="C11" s="366"/>
      <c r="D11" s="385" t="str">
        <f>IF('（様式２）参加申込書'!$G11="","",'（様式２）参加申込書'!$G11)</f>
        <v/>
      </c>
      <c r="E11" s="386"/>
      <c r="F11" s="386"/>
      <c r="G11" s="386"/>
      <c r="H11" s="386"/>
      <c r="I11" s="386"/>
      <c r="J11" s="386"/>
      <c r="K11" s="386"/>
      <c r="L11" s="386"/>
      <c r="M11" s="386"/>
      <c r="N11" s="386"/>
      <c r="O11" s="386"/>
      <c r="P11" s="386"/>
      <c r="Q11" s="386"/>
      <c r="R11" s="386"/>
      <c r="S11" s="386"/>
      <c r="T11" s="386"/>
      <c r="U11" s="387"/>
    </row>
    <row r="12" spans="1:24" x14ac:dyDescent="0.15">
      <c r="A12" s="1"/>
      <c r="B12" s="363" t="s">
        <v>5</v>
      </c>
      <c r="C12" s="364"/>
      <c r="D12" s="5" t="s">
        <v>6</v>
      </c>
      <c r="E12" s="301" t="str">
        <f>IF('（様式２）参加申込書'!$H12="","",'（様式２）参加申込書'!$H12)</f>
        <v/>
      </c>
      <c r="F12" s="301"/>
      <c r="G12" s="7" t="s">
        <v>25</v>
      </c>
      <c r="H12" s="301" t="str">
        <f>IF('（様式２）参加申込書'!$H12="","",'（様式２）参加申込書'!$K12)</f>
        <v/>
      </c>
      <c r="I12" s="301"/>
      <c r="J12" s="301"/>
      <c r="K12" s="8"/>
      <c r="L12" s="8"/>
      <c r="M12" s="8"/>
      <c r="N12" s="8"/>
      <c r="O12" s="8"/>
      <c r="P12" s="8"/>
      <c r="Q12" s="8"/>
      <c r="R12" s="8"/>
      <c r="S12" s="8"/>
      <c r="T12" s="8"/>
      <c r="U12" s="9"/>
    </row>
    <row r="13" spans="1:24" ht="9.9499999999999993" customHeight="1" x14ac:dyDescent="0.15">
      <c r="A13" s="1"/>
      <c r="B13" s="363"/>
      <c r="C13" s="364"/>
      <c r="D13" s="388" t="str">
        <f>IF('（様式２）参加申込書'!$G13="","",'（様式２）参加申込書'!$G13)</f>
        <v/>
      </c>
      <c r="E13" s="389"/>
      <c r="F13" s="389"/>
      <c r="G13" s="389"/>
      <c r="H13" s="389"/>
      <c r="I13" s="389"/>
      <c r="J13" s="389"/>
      <c r="K13" s="389"/>
      <c r="L13" s="389"/>
      <c r="M13" s="389"/>
      <c r="N13" s="389"/>
      <c r="O13" s="389"/>
      <c r="P13" s="389"/>
      <c r="Q13" s="389"/>
      <c r="R13" s="389"/>
      <c r="S13" s="389"/>
      <c r="T13" s="389"/>
      <c r="U13" s="390"/>
    </row>
    <row r="14" spans="1:24" ht="8.25" customHeight="1" x14ac:dyDescent="0.15">
      <c r="A14" s="1"/>
      <c r="B14" s="363"/>
      <c r="C14" s="364"/>
      <c r="D14" s="391"/>
      <c r="E14" s="392"/>
      <c r="F14" s="392"/>
      <c r="G14" s="392"/>
      <c r="H14" s="392"/>
      <c r="I14" s="392"/>
      <c r="J14" s="392"/>
      <c r="K14" s="392"/>
      <c r="L14" s="392"/>
      <c r="M14" s="392"/>
      <c r="N14" s="392"/>
      <c r="O14" s="392"/>
      <c r="P14" s="392"/>
      <c r="Q14" s="392"/>
      <c r="R14" s="392"/>
      <c r="S14" s="392"/>
      <c r="T14" s="392"/>
      <c r="U14" s="393"/>
    </row>
    <row r="15" spans="1:24" x14ac:dyDescent="0.15">
      <c r="A15" s="1"/>
      <c r="B15" s="328"/>
      <c r="C15" s="329"/>
      <c r="D15" s="6" t="s">
        <v>7</v>
      </c>
      <c r="E15" s="108" t="str">
        <f>IF('（様式２）参加申込書'!$I15="","",'（様式２）参加申込書'!$I15)</f>
        <v/>
      </c>
      <c r="F15" s="10" t="s">
        <v>26</v>
      </c>
      <c r="G15" s="108" t="str">
        <f>IF('（様式２）参加申込書'!$M15="","",'（様式２）参加申込書'!$M15)</f>
        <v/>
      </c>
      <c r="H15" s="10" t="s">
        <v>27</v>
      </c>
      <c r="I15" s="367" t="str">
        <f>IF('（様式２）参加申込書'!$Q15="","",'（様式２）参加申込書'!$Q15)</f>
        <v/>
      </c>
      <c r="J15" s="367"/>
      <c r="K15" s="10"/>
      <c r="L15" s="3" t="s">
        <v>21</v>
      </c>
      <c r="M15" s="108" t="str">
        <f>IF('（様式２）参加申込書'!V$15="","",'（様式２）参加申込書'!V$15)</f>
        <v/>
      </c>
      <c r="N15" s="10" t="s">
        <v>27</v>
      </c>
      <c r="O15" s="108" t="str">
        <f>IF('（様式２）参加申込書'!Z$15="","",'（様式２）参加申込書'!Z$15)</f>
        <v/>
      </c>
      <c r="P15" s="10" t="s">
        <v>27</v>
      </c>
      <c r="Q15" s="367" t="str">
        <f>IF('（様式２）参加申込書'!AD$15="","",'（様式２）参加申込書'!AD$15)</f>
        <v/>
      </c>
      <c r="R15" s="367"/>
      <c r="S15" s="3"/>
      <c r="T15" s="3"/>
      <c r="U15" s="11"/>
    </row>
    <row r="16" spans="1:24" x14ac:dyDescent="0.15">
      <c r="A16" s="1"/>
      <c r="B16" s="365" t="s">
        <v>2</v>
      </c>
      <c r="C16" s="366"/>
      <c r="D16" s="292" t="str">
        <f>IF('（様式２）参加申込書'!$G16="","",'（様式２）参加申込書'!$G16)</f>
        <v/>
      </c>
      <c r="E16" s="293"/>
      <c r="F16" s="293"/>
      <c r="G16" s="293"/>
      <c r="H16" s="293"/>
      <c r="I16" s="293"/>
      <c r="J16" s="293"/>
      <c r="K16" s="400"/>
      <c r="L16" s="407" t="s">
        <v>8</v>
      </c>
      <c r="M16" s="408"/>
      <c r="N16" s="408"/>
      <c r="O16" s="408"/>
      <c r="P16" s="408"/>
      <c r="Q16" s="408"/>
      <c r="R16" s="408"/>
      <c r="S16" s="408"/>
      <c r="T16" s="408"/>
      <c r="U16" s="409"/>
    </row>
    <row r="17" spans="1:24" x14ac:dyDescent="0.15">
      <c r="A17" s="1"/>
      <c r="B17" s="363" t="s">
        <v>14</v>
      </c>
      <c r="C17" s="364"/>
      <c r="D17" s="307" t="str">
        <f>IF('（様式２）参加申込書'!$G17="","",'（様式２）参加申込書'!$G17)</f>
        <v/>
      </c>
      <c r="E17" s="308"/>
      <c r="F17" s="308"/>
      <c r="G17" s="308"/>
      <c r="H17" s="308"/>
      <c r="I17" s="308"/>
      <c r="J17" s="308"/>
      <c r="K17" s="309"/>
      <c r="L17" s="401" t="str">
        <f>IF('（様式２）参加申込書'!$AA17="","",'（様式２）参加申込書'!$AA17)</f>
        <v/>
      </c>
      <c r="M17" s="402"/>
      <c r="N17" s="402"/>
      <c r="O17" s="402"/>
      <c r="P17" s="402"/>
      <c r="Q17" s="402"/>
      <c r="R17" s="402"/>
      <c r="S17" s="402"/>
      <c r="T17" s="402"/>
      <c r="U17" s="403"/>
    </row>
    <row r="18" spans="1:24" ht="6.75" customHeight="1" x14ac:dyDescent="0.15">
      <c r="A18" s="1"/>
      <c r="B18" s="363"/>
      <c r="C18" s="364"/>
      <c r="D18" s="310"/>
      <c r="E18" s="311"/>
      <c r="F18" s="311"/>
      <c r="G18" s="311"/>
      <c r="H18" s="311"/>
      <c r="I18" s="311"/>
      <c r="J18" s="311"/>
      <c r="K18" s="312"/>
      <c r="L18" s="404"/>
      <c r="M18" s="405"/>
      <c r="N18" s="405"/>
      <c r="O18" s="405"/>
      <c r="P18" s="405"/>
      <c r="Q18" s="405"/>
      <c r="R18" s="405"/>
      <c r="S18" s="405"/>
      <c r="T18" s="405"/>
      <c r="U18" s="406"/>
    </row>
    <row r="19" spans="1:24" x14ac:dyDescent="0.15">
      <c r="A19" s="1"/>
      <c r="B19" s="328"/>
      <c r="C19" s="329"/>
      <c r="D19" s="410" t="s">
        <v>9</v>
      </c>
      <c r="E19" s="411"/>
      <c r="F19" s="302" t="str">
        <f>IF('（様式２）参加申込書'!$G$20="","",'（様式２）参加申込書'!$G$20)</f>
        <v/>
      </c>
      <c r="G19" s="302"/>
      <c r="H19" s="302"/>
      <c r="I19" s="302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3"/>
    </row>
    <row r="20" spans="1:24" x14ac:dyDescent="0.15">
      <c r="A20" s="1"/>
      <c r="B20" s="359" t="s">
        <v>2</v>
      </c>
      <c r="C20" s="360"/>
      <c r="D20" s="292"/>
      <c r="E20" s="293"/>
      <c r="F20" s="293"/>
      <c r="G20" s="293"/>
      <c r="H20" s="293"/>
      <c r="I20" s="293"/>
      <c r="J20" s="293"/>
      <c r="K20" s="293"/>
      <c r="L20" s="293"/>
      <c r="M20" s="293"/>
      <c r="N20" s="293"/>
      <c r="O20" s="293"/>
      <c r="P20" s="293"/>
      <c r="Q20" s="293"/>
      <c r="R20" s="293"/>
      <c r="S20" s="293"/>
      <c r="T20" s="293"/>
      <c r="U20" s="294"/>
    </row>
    <row r="21" spans="1:24" x14ac:dyDescent="0.15">
      <c r="A21" s="1"/>
      <c r="B21" s="363" t="s">
        <v>10</v>
      </c>
      <c r="C21" s="364"/>
      <c r="D21" s="394"/>
      <c r="E21" s="395"/>
      <c r="F21" s="395"/>
      <c r="G21" s="395"/>
      <c r="H21" s="395"/>
      <c r="I21" s="395"/>
      <c r="J21" s="395"/>
      <c r="K21" s="395"/>
      <c r="L21" s="395"/>
      <c r="M21" s="395"/>
      <c r="N21" s="395"/>
      <c r="O21" s="395"/>
      <c r="P21" s="395"/>
      <c r="Q21" s="395"/>
      <c r="R21" s="395"/>
      <c r="S21" s="395"/>
      <c r="T21" s="395"/>
      <c r="U21" s="396"/>
    </row>
    <row r="22" spans="1:24" ht="9.9499999999999993" customHeight="1" x14ac:dyDescent="0.15">
      <c r="A22" s="1"/>
      <c r="B22" s="368"/>
      <c r="C22" s="369"/>
      <c r="D22" s="397"/>
      <c r="E22" s="398"/>
      <c r="F22" s="398"/>
      <c r="G22" s="398"/>
      <c r="H22" s="398"/>
      <c r="I22" s="398"/>
      <c r="J22" s="398"/>
      <c r="K22" s="398"/>
      <c r="L22" s="398"/>
      <c r="M22" s="398"/>
      <c r="N22" s="398"/>
      <c r="O22" s="398"/>
      <c r="P22" s="398"/>
      <c r="Q22" s="398"/>
      <c r="R22" s="398"/>
      <c r="S22" s="398"/>
      <c r="T22" s="398"/>
      <c r="U22" s="399"/>
    </row>
    <row r="23" spans="1:24" x14ac:dyDescent="0.15">
      <c r="A23" s="1"/>
      <c r="B23" s="370" t="s">
        <v>2</v>
      </c>
      <c r="C23" s="371"/>
      <c r="D23" s="304"/>
      <c r="E23" s="305"/>
      <c r="F23" s="305"/>
      <c r="G23" s="305"/>
      <c r="H23" s="305"/>
      <c r="I23" s="305"/>
      <c r="J23" s="305"/>
      <c r="K23" s="306"/>
      <c r="L23" s="295" t="s">
        <v>2</v>
      </c>
      <c r="M23" s="296"/>
      <c r="N23" s="319"/>
      <c r="O23" s="320"/>
      <c r="P23" s="320"/>
      <c r="Q23" s="320"/>
      <c r="R23" s="320"/>
      <c r="S23" s="320"/>
      <c r="T23" s="320"/>
      <c r="U23" s="321"/>
    </row>
    <row r="24" spans="1:24" x14ac:dyDescent="0.15">
      <c r="A24" s="1"/>
      <c r="B24" s="363" t="s">
        <v>139</v>
      </c>
      <c r="C24" s="364"/>
      <c r="D24" s="313"/>
      <c r="E24" s="314"/>
      <c r="F24" s="314"/>
      <c r="G24" s="314"/>
      <c r="H24" s="314"/>
      <c r="I24" s="314"/>
      <c r="J24" s="314"/>
      <c r="K24" s="315"/>
      <c r="L24" s="297" t="s">
        <v>13</v>
      </c>
      <c r="M24" s="298"/>
      <c r="N24" s="322"/>
      <c r="O24" s="323"/>
      <c r="P24" s="323"/>
      <c r="Q24" s="323"/>
      <c r="R24" s="323"/>
      <c r="S24" s="323"/>
      <c r="T24" s="323"/>
      <c r="U24" s="324"/>
    </row>
    <row r="25" spans="1:24" ht="9.9499999999999993" customHeight="1" x14ac:dyDescent="0.15">
      <c r="A25" s="1"/>
      <c r="B25" s="328"/>
      <c r="C25" s="329"/>
      <c r="D25" s="316"/>
      <c r="E25" s="317"/>
      <c r="F25" s="317"/>
      <c r="G25" s="317"/>
      <c r="H25" s="317"/>
      <c r="I25" s="317"/>
      <c r="J25" s="317"/>
      <c r="K25" s="318"/>
      <c r="L25" s="299"/>
      <c r="M25" s="300"/>
      <c r="N25" s="299"/>
      <c r="O25" s="300"/>
      <c r="P25" s="300"/>
      <c r="Q25" s="300"/>
      <c r="R25" s="300"/>
      <c r="S25" s="300"/>
      <c r="T25" s="300"/>
      <c r="U25" s="325"/>
    </row>
    <row r="26" spans="1:24" x14ac:dyDescent="0.15">
      <c r="A26" s="1"/>
      <c r="B26" s="359" t="s">
        <v>2</v>
      </c>
      <c r="C26" s="360"/>
      <c r="D26" s="292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4"/>
    </row>
    <row r="27" spans="1:24" x14ac:dyDescent="0.15">
      <c r="A27" s="1"/>
      <c r="B27" s="363" t="s">
        <v>11</v>
      </c>
      <c r="C27" s="364"/>
      <c r="D27" s="378"/>
      <c r="E27" s="379"/>
      <c r="F27" s="379"/>
      <c r="G27" s="379"/>
      <c r="H27" s="379"/>
      <c r="I27" s="379"/>
      <c r="J27" s="379"/>
      <c r="K27" s="379"/>
      <c r="L27" s="379"/>
      <c r="M27" s="379"/>
      <c r="N27" s="379"/>
      <c r="O27" s="379"/>
      <c r="P27" s="379"/>
      <c r="Q27" s="379"/>
      <c r="R27" s="379"/>
      <c r="S27" s="379"/>
      <c r="T27" s="379"/>
      <c r="U27" s="380"/>
    </row>
    <row r="28" spans="1:24" ht="9.75" customHeight="1" x14ac:dyDescent="0.15">
      <c r="A28" s="1"/>
      <c r="B28" s="368"/>
      <c r="C28" s="369"/>
      <c r="D28" s="381"/>
      <c r="E28" s="382"/>
      <c r="F28" s="382"/>
      <c r="G28" s="382"/>
      <c r="H28" s="382"/>
      <c r="I28" s="382"/>
      <c r="J28" s="382"/>
      <c r="K28" s="382"/>
      <c r="L28" s="382"/>
      <c r="M28" s="382"/>
      <c r="N28" s="382"/>
      <c r="O28" s="382"/>
      <c r="P28" s="382"/>
      <c r="Q28" s="382"/>
      <c r="R28" s="382"/>
      <c r="S28" s="382"/>
      <c r="T28" s="382"/>
      <c r="U28" s="383"/>
    </row>
    <row r="29" spans="1:24" x14ac:dyDescent="0.15">
      <c r="A29" s="1"/>
      <c r="B29" s="370" t="s">
        <v>2</v>
      </c>
      <c r="C29" s="371"/>
      <c r="D29" s="304"/>
      <c r="E29" s="305"/>
      <c r="F29" s="305"/>
      <c r="G29" s="305"/>
      <c r="H29" s="305"/>
      <c r="I29" s="305"/>
      <c r="J29" s="305"/>
      <c r="K29" s="306"/>
      <c r="L29" s="295" t="s">
        <v>2</v>
      </c>
      <c r="M29" s="296"/>
      <c r="N29" s="319"/>
      <c r="O29" s="320"/>
      <c r="P29" s="320"/>
      <c r="Q29" s="320"/>
      <c r="R29" s="320"/>
      <c r="S29" s="320"/>
      <c r="T29" s="320"/>
      <c r="U29" s="321"/>
    </row>
    <row r="30" spans="1:24" x14ac:dyDescent="0.15">
      <c r="A30" s="1"/>
      <c r="B30" s="372" t="s">
        <v>12</v>
      </c>
      <c r="C30" s="373"/>
      <c r="D30" s="313"/>
      <c r="E30" s="314"/>
      <c r="F30" s="314"/>
      <c r="G30" s="314"/>
      <c r="H30" s="314"/>
      <c r="I30" s="314"/>
      <c r="J30" s="314"/>
      <c r="K30" s="315"/>
      <c r="L30" s="297" t="s">
        <v>13</v>
      </c>
      <c r="M30" s="298"/>
      <c r="N30" s="322"/>
      <c r="O30" s="323"/>
      <c r="P30" s="323"/>
      <c r="Q30" s="323"/>
      <c r="R30" s="323"/>
      <c r="S30" s="323"/>
      <c r="T30" s="323"/>
      <c r="U30" s="324"/>
    </row>
    <row r="31" spans="1:24" ht="9.9499999999999993" customHeight="1" thickBot="1" x14ac:dyDescent="0.2">
      <c r="A31" s="1"/>
      <c r="B31" s="374"/>
      <c r="C31" s="375"/>
      <c r="D31" s="356"/>
      <c r="E31" s="357"/>
      <c r="F31" s="357"/>
      <c r="G31" s="357"/>
      <c r="H31" s="357"/>
      <c r="I31" s="357"/>
      <c r="J31" s="357"/>
      <c r="K31" s="358"/>
      <c r="L31" s="376"/>
      <c r="M31" s="377"/>
      <c r="N31" s="376"/>
      <c r="O31" s="377"/>
      <c r="P31" s="377"/>
      <c r="Q31" s="377"/>
      <c r="R31" s="377"/>
      <c r="S31" s="377"/>
      <c r="T31" s="377"/>
      <c r="U31" s="384"/>
    </row>
    <row r="32" spans="1:24" ht="9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5" ht="14.25" thickBot="1" x14ac:dyDescent="0.2">
      <c r="A33" s="1"/>
      <c r="B33" s="1" t="s">
        <v>16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5" ht="6" customHeight="1" x14ac:dyDescent="0.15">
      <c r="A34" s="1"/>
      <c r="B34" s="12"/>
      <c r="C34" s="13"/>
      <c r="D34" s="13"/>
      <c r="E34" s="14"/>
      <c r="F34" s="14"/>
      <c r="G34" s="14"/>
      <c r="H34" s="14"/>
      <c r="I34" s="14"/>
      <c r="J34" s="14"/>
      <c r="K34" s="14"/>
      <c r="L34" s="14"/>
      <c r="M34" s="14"/>
      <c r="N34" s="13"/>
      <c r="O34" s="13"/>
      <c r="P34" s="13"/>
      <c r="Q34" s="13"/>
      <c r="R34" s="13"/>
      <c r="S34" s="13"/>
      <c r="T34" s="13"/>
      <c r="U34" s="15"/>
      <c r="V34" s="1"/>
      <c r="W34" s="1"/>
      <c r="Y34" s="1"/>
    </row>
    <row r="35" spans="1:25" ht="18.75" customHeight="1" x14ac:dyDescent="0.15">
      <c r="A35" s="1"/>
      <c r="B35" s="16" t="str">
        <f>MID(紹介文入力シート!$A$7,W35+COLUMN(紹介文入力シート!A$7),1)</f>
        <v/>
      </c>
      <c r="C35" s="17" t="str">
        <f>MID(紹介文入力シート!$A$7,W35+COLUMN(紹介文入力シート!B$7),1)</f>
        <v/>
      </c>
      <c r="D35" s="17" t="str">
        <f>MID(紹介文入力シート!$A$7,W35+COLUMN(紹介文入力シート!C$7),1)</f>
        <v/>
      </c>
      <c r="E35" s="17" t="str">
        <f>MID(紹介文入力シート!$A$7,W35+COLUMN(紹介文入力シート!D$7),1)</f>
        <v/>
      </c>
      <c r="F35" s="17" t="str">
        <f>MID(紹介文入力シート!$A$7,W35+COLUMN(紹介文入力シート!E$7),1)</f>
        <v/>
      </c>
      <c r="G35" s="17" t="str">
        <f>MID(紹介文入力シート!$A$7,W35+COLUMN(紹介文入力シート!F$7),1)</f>
        <v/>
      </c>
      <c r="H35" s="17" t="str">
        <f>MID(紹介文入力シート!$A$7,W35+COLUMN(紹介文入力シート!G$7),1)</f>
        <v/>
      </c>
      <c r="I35" s="17" t="str">
        <f>MID(紹介文入力シート!$A$7,W35+COLUMN(紹介文入力シート!H$7),1)</f>
        <v/>
      </c>
      <c r="J35" s="17" t="str">
        <f>MID(紹介文入力シート!$A$7,W35+COLUMN(紹介文入力シート!I$7),1)</f>
        <v/>
      </c>
      <c r="K35" s="17" t="str">
        <f>MID(紹介文入力シート!$A$7,W35+COLUMN(紹介文入力シート!J$7),1)</f>
        <v/>
      </c>
      <c r="L35" s="17" t="str">
        <f>MID(紹介文入力シート!$A$7,W35+COLUMN(紹介文入力シート!K$7),1)</f>
        <v/>
      </c>
      <c r="M35" s="17" t="str">
        <f>MID(紹介文入力シート!$A$7,W35+COLUMN(紹介文入力シート!L$7),1)</f>
        <v/>
      </c>
      <c r="N35" s="17" t="str">
        <f>MID(紹介文入力シート!$A$7,W35+COLUMN(紹介文入力シート!M$7),1)</f>
        <v/>
      </c>
      <c r="O35" s="17" t="str">
        <f>MID(紹介文入力シート!$A$7,W35+COLUMN(紹介文入力シート!N$7),1)</f>
        <v/>
      </c>
      <c r="P35" s="17" t="str">
        <f>MID(紹介文入力シート!$A$7,W35+COLUMN(紹介文入力シート!O$7),1)</f>
        <v/>
      </c>
      <c r="Q35" s="17" t="str">
        <f>MID(紹介文入力シート!$A$7,W35+COLUMN(紹介文入力シート!P$7),1)</f>
        <v/>
      </c>
      <c r="R35" s="17" t="str">
        <f>MID(紹介文入力シート!$A$7,W35+COLUMN(紹介文入力シート!Q$7),1)</f>
        <v/>
      </c>
      <c r="S35" s="17" t="str">
        <f>MID(紹介文入力シート!$A$7,W35+COLUMN(紹介文入力シート!R$7),1)</f>
        <v/>
      </c>
      <c r="T35" s="17" t="str">
        <f>MID(紹介文入力シート!$A$7,W35+COLUMN(紹介文入力シート!S$7),1)</f>
        <v/>
      </c>
      <c r="U35" s="18" t="str">
        <f>MID(紹介文入力シート!$A$7,W35+COLUMN(紹介文入力シート!T$7),1)</f>
        <v/>
      </c>
      <c r="V35" s="1"/>
      <c r="W35" s="1">
        <v>0</v>
      </c>
      <c r="X35" s="1"/>
      <c r="Y35" s="1"/>
    </row>
    <row r="36" spans="1:25" ht="4.5" customHeight="1" x14ac:dyDescent="0.15">
      <c r="A36" s="1"/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1"/>
      <c r="V36" s="1"/>
      <c r="W36" s="1"/>
      <c r="Y36" s="1"/>
    </row>
    <row r="37" spans="1:25" ht="17.25" customHeight="1" x14ac:dyDescent="0.15">
      <c r="A37" s="1"/>
      <c r="B37" s="16" t="str">
        <f>MID(紹介文入力シート!$A$7,W37+COLUMN(紹介文入力シート!A$7),1)</f>
        <v/>
      </c>
      <c r="C37" s="17" t="str">
        <f>MID(紹介文入力シート!$A$7,W37+COLUMN(紹介文入力シート!B$7),1)</f>
        <v/>
      </c>
      <c r="D37" s="17" t="str">
        <f>MID(紹介文入力シート!$A$7,W37+COLUMN(紹介文入力シート!C$7),1)</f>
        <v/>
      </c>
      <c r="E37" s="17" t="str">
        <f>MID(紹介文入力シート!$A$7,W37+COLUMN(紹介文入力シート!D$7),1)</f>
        <v/>
      </c>
      <c r="F37" s="17" t="str">
        <f>MID(紹介文入力シート!$A$7,W37+COLUMN(紹介文入力シート!E$7),1)</f>
        <v/>
      </c>
      <c r="G37" s="17" t="str">
        <f>MID(紹介文入力シート!$A$7,W37+COLUMN(紹介文入力シート!F$7),1)</f>
        <v/>
      </c>
      <c r="H37" s="17" t="str">
        <f>MID(紹介文入力シート!$A$7,W37+COLUMN(紹介文入力シート!G$7),1)</f>
        <v/>
      </c>
      <c r="I37" s="17" t="str">
        <f>MID(紹介文入力シート!$A$7,W37+COLUMN(紹介文入力シート!H$7),1)</f>
        <v/>
      </c>
      <c r="J37" s="17" t="str">
        <f>MID(紹介文入力シート!$A$7,W37+COLUMN(紹介文入力シート!I$7),1)</f>
        <v/>
      </c>
      <c r="K37" s="17" t="str">
        <f>MID(紹介文入力シート!$A$7,W37+COLUMN(紹介文入力シート!J$7),1)</f>
        <v/>
      </c>
      <c r="L37" s="17" t="str">
        <f>MID(紹介文入力シート!$A$7,W37+COLUMN(紹介文入力シート!K$7),1)</f>
        <v/>
      </c>
      <c r="M37" s="17" t="str">
        <f>MID(紹介文入力シート!$A$7,W37+COLUMN(紹介文入力シート!L$7),1)</f>
        <v/>
      </c>
      <c r="N37" s="17" t="str">
        <f>MID(紹介文入力シート!$A$7,W37+COLUMN(紹介文入力シート!M$7),1)</f>
        <v/>
      </c>
      <c r="O37" s="17" t="str">
        <f>MID(紹介文入力シート!$A$7,W37+COLUMN(紹介文入力シート!N$7),1)</f>
        <v/>
      </c>
      <c r="P37" s="17" t="str">
        <f>MID(紹介文入力シート!$A$7,W37+COLUMN(紹介文入力シート!O$7),1)</f>
        <v/>
      </c>
      <c r="Q37" s="17" t="str">
        <f>MID(紹介文入力シート!$A$7,W37+COLUMN(紹介文入力シート!P$7),1)</f>
        <v/>
      </c>
      <c r="R37" s="17" t="str">
        <f>MID(紹介文入力シート!$A$7,W37+COLUMN(紹介文入力シート!Q$7),1)</f>
        <v/>
      </c>
      <c r="S37" s="17" t="str">
        <f>MID(紹介文入力シート!$A$7,W37+COLUMN(紹介文入力シート!R$7),1)</f>
        <v/>
      </c>
      <c r="T37" s="17" t="str">
        <f>MID(紹介文入力シート!$A$7,W37+COLUMN(紹介文入力シート!S$7),1)</f>
        <v/>
      </c>
      <c r="U37" s="18" t="str">
        <f>MID(紹介文入力シート!$A$7,W37+COLUMN(紹介文入力シート!T$7),1)</f>
        <v/>
      </c>
      <c r="V37" s="1"/>
      <c r="W37" s="1">
        <v>20</v>
      </c>
      <c r="X37" s="1"/>
      <c r="Y37" s="1"/>
    </row>
    <row r="38" spans="1:25" ht="4.5" customHeight="1" x14ac:dyDescent="0.15">
      <c r="A38" s="1"/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1"/>
      <c r="V38" s="1"/>
      <c r="W38" s="1"/>
      <c r="Y38" s="1"/>
    </row>
    <row r="39" spans="1:25" ht="17.25" customHeight="1" x14ac:dyDescent="0.15">
      <c r="A39" s="1"/>
      <c r="B39" s="16" t="str">
        <f>MID(紹介文入力シート!$A$7,W39+COLUMN(紹介文入力シート!A$7),1)</f>
        <v/>
      </c>
      <c r="C39" s="17" t="str">
        <f>MID(紹介文入力シート!$A$7,W39+COLUMN(紹介文入力シート!B$7),1)</f>
        <v/>
      </c>
      <c r="D39" s="17" t="str">
        <f>MID(紹介文入力シート!$A$7,W39+COLUMN(紹介文入力シート!C$7),1)</f>
        <v/>
      </c>
      <c r="E39" s="17" t="str">
        <f>MID(紹介文入力シート!$A$7,W39+COLUMN(紹介文入力シート!D$7),1)</f>
        <v/>
      </c>
      <c r="F39" s="17" t="str">
        <f>MID(紹介文入力シート!$A$7,W39+COLUMN(紹介文入力シート!E$7),1)</f>
        <v/>
      </c>
      <c r="G39" s="17" t="str">
        <f>MID(紹介文入力シート!$A$7,W39+COLUMN(紹介文入力シート!F$7),1)</f>
        <v/>
      </c>
      <c r="H39" s="17" t="str">
        <f>MID(紹介文入力シート!$A$7,W39+COLUMN(紹介文入力シート!G$7),1)</f>
        <v/>
      </c>
      <c r="I39" s="17" t="str">
        <f>MID(紹介文入力シート!$A$7,W39+COLUMN(紹介文入力シート!H$7),1)</f>
        <v/>
      </c>
      <c r="J39" s="17" t="str">
        <f>MID(紹介文入力シート!$A$7,W39+COLUMN(紹介文入力シート!I$7),1)</f>
        <v/>
      </c>
      <c r="K39" s="17" t="str">
        <f>MID(紹介文入力シート!$A$7,W39+COLUMN(紹介文入力シート!J$7),1)</f>
        <v/>
      </c>
      <c r="L39" s="17" t="str">
        <f>MID(紹介文入力シート!$A$7,W39+COLUMN(紹介文入力シート!K$7),1)</f>
        <v/>
      </c>
      <c r="M39" s="17" t="str">
        <f>MID(紹介文入力シート!$A$7,W39+COLUMN(紹介文入力シート!L$7),1)</f>
        <v/>
      </c>
      <c r="N39" s="17" t="str">
        <f>MID(紹介文入力シート!$A$7,W39+COLUMN(紹介文入力シート!M$7),1)</f>
        <v/>
      </c>
      <c r="O39" s="17" t="str">
        <f>MID(紹介文入力シート!$A$7,W39+COLUMN(紹介文入力シート!N$7),1)</f>
        <v/>
      </c>
      <c r="P39" s="17" t="str">
        <f>MID(紹介文入力シート!$A$7,W39+COLUMN(紹介文入力シート!O$7),1)</f>
        <v/>
      </c>
      <c r="Q39" s="17" t="str">
        <f>MID(紹介文入力シート!$A$7,W39+COLUMN(紹介文入力シート!P$7),1)</f>
        <v/>
      </c>
      <c r="R39" s="17" t="str">
        <f>MID(紹介文入力シート!$A$7,W39+COLUMN(紹介文入力シート!Q$7),1)</f>
        <v/>
      </c>
      <c r="S39" s="17" t="str">
        <f>MID(紹介文入力シート!$A$7,W39+COLUMN(紹介文入力シート!R$7),1)</f>
        <v/>
      </c>
      <c r="T39" s="17" t="str">
        <f>MID(紹介文入力シート!$A$7,W39+COLUMN(紹介文入力シート!S$7),1)</f>
        <v/>
      </c>
      <c r="U39" s="18" t="str">
        <f>MID(紹介文入力シート!$A$7,W39+COLUMN(紹介文入力シート!T$7),1)</f>
        <v/>
      </c>
      <c r="V39" s="1"/>
      <c r="W39" s="1">
        <v>40</v>
      </c>
      <c r="X39" s="1"/>
      <c r="Y39" s="1"/>
    </row>
    <row r="40" spans="1:25" ht="4.5" customHeight="1" x14ac:dyDescent="0.15">
      <c r="A40" s="1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1"/>
      <c r="V40" s="1"/>
      <c r="W40" s="1"/>
      <c r="Y40" s="1"/>
    </row>
    <row r="41" spans="1:25" ht="17.25" customHeight="1" x14ac:dyDescent="0.15">
      <c r="A41" s="1"/>
      <c r="B41" s="16" t="str">
        <f>MID(紹介文入力シート!$A$7,W41+COLUMN(紹介文入力シート!A$7),1)</f>
        <v/>
      </c>
      <c r="C41" s="17" t="str">
        <f>MID(紹介文入力シート!$A$7,W41+COLUMN(紹介文入力シート!B$7),1)</f>
        <v/>
      </c>
      <c r="D41" s="17" t="str">
        <f>MID(紹介文入力シート!$A$7,W41+COLUMN(紹介文入力シート!C$7),1)</f>
        <v/>
      </c>
      <c r="E41" s="17" t="str">
        <f>MID(紹介文入力シート!$A$7,W41+COLUMN(紹介文入力シート!D$7),1)</f>
        <v/>
      </c>
      <c r="F41" s="17" t="str">
        <f>MID(紹介文入力シート!$A$7,W41+COLUMN(紹介文入力シート!E$7),1)</f>
        <v/>
      </c>
      <c r="G41" s="17" t="str">
        <f>MID(紹介文入力シート!$A$7,W41+COLUMN(紹介文入力シート!F$7),1)</f>
        <v/>
      </c>
      <c r="H41" s="17" t="str">
        <f>MID(紹介文入力シート!$A$7,W41+COLUMN(紹介文入力シート!G$7),1)</f>
        <v/>
      </c>
      <c r="I41" s="17" t="str">
        <f>MID(紹介文入力シート!$A$7,W41+COLUMN(紹介文入力シート!H$7),1)</f>
        <v/>
      </c>
      <c r="J41" s="17" t="str">
        <f>MID(紹介文入力シート!$A$7,W41+COLUMN(紹介文入力シート!I$7),1)</f>
        <v/>
      </c>
      <c r="K41" s="17" t="str">
        <f>MID(紹介文入力シート!$A$7,W41+COLUMN(紹介文入力シート!J$7),1)</f>
        <v/>
      </c>
      <c r="L41" s="17" t="str">
        <f>MID(紹介文入力シート!$A$7,W41+COLUMN(紹介文入力シート!K$7),1)</f>
        <v/>
      </c>
      <c r="M41" s="17" t="str">
        <f>MID(紹介文入力シート!$A$7,W41+COLUMN(紹介文入力シート!L$7),1)</f>
        <v/>
      </c>
      <c r="N41" s="17" t="str">
        <f>MID(紹介文入力シート!$A$7,W41+COLUMN(紹介文入力シート!M$7),1)</f>
        <v/>
      </c>
      <c r="O41" s="17" t="str">
        <f>MID(紹介文入力シート!$A$7,W41+COLUMN(紹介文入力シート!N$7),1)</f>
        <v/>
      </c>
      <c r="P41" s="17" t="str">
        <f>MID(紹介文入力シート!$A$7,W41+COLUMN(紹介文入力シート!O$7),1)</f>
        <v/>
      </c>
      <c r="Q41" s="17" t="str">
        <f>MID(紹介文入力シート!$A$7,W41+COLUMN(紹介文入力シート!P$7),1)</f>
        <v/>
      </c>
      <c r="R41" s="17" t="str">
        <f>MID(紹介文入力シート!$A$7,W41+COLUMN(紹介文入力シート!Q$7),1)</f>
        <v/>
      </c>
      <c r="S41" s="17" t="str">
        <f>MID(紹介文入力シート!$A$7,W41+COLUMN(紹介文入力シート!R$7),1)</f>
        <v/>
      </c>
      <c r="T41" s="17" t="str">
        <f>MID(紹介文入力シート!$A$7,W41+COLUMN(紹介文入力シート!S$7),1)</f>
        <v/>
      </c>
      <c r="U41" s="18" t="str">
        <f>MID(紹介文入力シート!$A$7,W41+COLUMN(紹介文入力シート!T$7),1)</f>
        <v/>
      </c>
      <c r="V41" s="1"/>
      <c r="W41" s="1">
        <v>60</v>
      </c>
      <c r="X41" s="1"/>
      <c r="Y41" s="1"/>
    </row>
    <row r="42" spans="1:25" ht="4.5" customHeight="1" x14ac:dyDescent="0.15">
      <c r="A42" s="1"/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1"/>
      <c r="V42" s="1"/>
      <c r="W42" s="1"/>
      <c r="Y42" s="1"/>
    </row>
    <row r="43" spans="1:25" ht="17.25" customHeight="1" x14ac:dyDescent="0.15">
      <c r="A43" s="1"/>
      <c r="B43" s="16" t="str">
        <f>MID(紹介文入力シート!$A$7,W43+COLUMN(紹介文入力シート!A$7),1)</f>
        <v/>
      </c>
      <c r="C43" s="17" t="str">
        <f>MID(紹介文入力シート!$A$7,W43+COLUMN(紹介文入力シート!B$7),1)</f>
        <v/>
      </c>
      <c r="D43" s="17" t="str">
        <f>MID(紹介文入力シート!$A$7,W43+COLUMN(紹介文入力シート!C$7),1)</f>
        <v/>
      </c>
      <c r="E43" s="17" t="str">
        <f>MID(紹介文入力シート!$A$7,W43+COLUMN(紹介文入力シート!D$7),1)</f>
        <v/>
      </c>
      <c r="F43" s="17" t="str">
        <f>MID(紹介文入力シート!$A$7,W43+COLUMN(紹介文入力シート!E$7),1)</f>
        <v/>
      </c>
      <c r="G43" s="17" t="str">
        <f>MID(紹介文入力シート!$A$7,W43+COLUMN(紹介文入力シート!F$7),1)</f>
        <v/>
      </c>
      <c r="H43" s="17" t="str">
        <f>MID(紹介文入力シート!$A$7,W43+COLUMN(紹介文入力シート!G$7),1)</f>
        <v/>
      </c>
      <c r="I43" s="17" t="str">
        <f>MID(紹介文入力シート!$A$7,W43+COLUMN(紹介文入力シート!H$7),1)</f>
        <v/>
      </c>
      <c r="J43" s="17" t="str">
        <f>MID(紹介文入力シート!$A$7,W43+COLUMN(紹介文入力シート!I$7),1)</f>
        <v/>
      </c>
      <c r="K43" s="17" t="str">
        <f>MID(紹介文入力シート!$A$7,W43+COLUMN(紹介文入力シート!J$7),1)</f>
        <v/>
      </c>
      <c r="L43" s="17" t="str">
        <f>MID(紹介文入力シート!$A$7,W43+COLUMN(紹介文入力シート!K$7),1)</f>
        <v/>
      </c>
      <c r="M43" s="17" t="str">
        <f>MID(紹介文入力シート!$A$7,W43+COLUMN(紹介文入力シート!L$7),1)</f>
        <v/>
      </c>
      <c r="N43" s="17" t="str">
        <f>MID(紹介文入力シート!$A$7,W43+COLUMN(紹介文入力シート!M$7),1)</f>
        <v/>
      </c>
      <c r="O43" s="17" t="str">
        <f>MID(紹介文入力シート!$A$7,W43+COLUMN(紹介文入力シート!N$7),1)</f>
        <v/>
      </c>
      <c r="P43" s="17" t="str">
        <f>MID(紹介文入力シート!$A$7,W43+COLUMN(紹介文入力シート!O$7),1)</f>
        <v/>
      </c>
      <c r="Q43" s="17" t="str">
        <f>MID(紹介文入力シート!$A$7,W43+COLUMN(紹介文入力シート!P$7),1)</f>
        <v/>
      </c>
      <c r="R43" s="17" t="str">
        <f>MID(紹介文入力シート!$A$7,W43+COLUMN(紹介文入力シート!Q$7),1)</f>
        <v/>
      </c>
      <c r="S43" s="17" t="str">
        <f>MID(紹介文入力シート!$A$7,W43+COLUMN(紹介文入力シート!R$7),1)</f>
        <v/>
      </c>
      <c r="T43" s="17" t="str">
        <f>MID(紹介文入力シート!$A$7,W43+COLUMN(紹介文入力シート!S$7),1)</f>
        <v/>
      </c>
      <c r="U43" s="18" t="str">
        <f>MID(紹介文入力シート!$A$7,W43+COLUMN(紹介文入力シート!T$7),1)</f>
        <v/>
      </c>
      <c r="V43" s="1"/>
      <c r="W43" s="1">
        <v>80</v>
      </c>
      <c r="X43" s="1"/>
      <c r="Y43" s="1"/>
    </row>
    <row r="44" spans="1:25" ht="4.5" customHeight="1" x14ac:dyDescent="0.15">
      <c r="A44" s="1"/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1"/>
      <c r="V44" s="1"/>
      <c r="W44" s="1"/>
      <c r="Y44" s="1"/>
    </row>
    <row r="45" spans="1:25" ht="17.25" customHeight="1" x14ac:dyDescent="0.15">
      <c r="A45" s="1"/>
      <c r="B45" s="16" t="str">
        <f>MID(紹介文入力シート!$A$7,W45+COLUMN(紹介文入力シート!A$7),1)</f>
        <v/>
      </c>
      <c r="C45" s="17" t="str">
        <f>MID(紹介文入力シート!$A$7,W45+COLUMN(紹介文入力シート!B$7),1)</f>
        <v/>
      </c>
      <c r="D45" s="17" t="str">
        <f>MID(紹介文入力シート!$A$7,W45+COLUMN(紹介文入力シート!C$7),1)</f>
        <v/>
      </c>
      <c r="E45" s="17" t="str">
        <f>MID(紹介文入力シート!$A$7,W45+COLUMN(紹介文入力シート!D$7),1)</f>
        <v/>
      </c>
      <c r="F45" s="17" t="str">
        <f>MID(紹介文入力シート!$A$7,W45+COLUMN(紹介文入力シート!E$7),1)</f>
        <v/>
      </c>
      <c r="G45" s="17" t="str">
        <f>MID(紹介文入力シート!$A$7,W45+COLUMN(紹介文入力シート!F$7),1)</f>
        <v/>
      </c>
      <c r="H45" s="17" t="str">
        <f>MID(紹介文入力シート!$A$7,W45+COLUMN(紹介文入力シート!G$7),1)</f>
        <v/>
      </c>
      <c r="I45" s="17" t="str">
        <f>MID(紹介文入力シート!$A$7,W45+COLUMN(紹介文入力シート!H$7),1)</f>
        <v/>
      </c>
      <c r="J45" s="17" t="str">
        <f>MID(紹介文入力シート!$A$7,W45+COLUMN(紹介文入力シート!I$7),1)</f>
        <v/>
      </c>
      <c r="K45" s="17" t="str">
        <f>MID(紹介文入力シート!$A$7,W45+COLUMN(紹介文入力シート!J$7),1)</f>
        <v/>
      </c>
      <c r="L45" s="17" t="str">
        <f>MID(紹介文入力シート!$A$7,W45+COLUMN(紹介文入力シート!K$7),1)</f>
        <v/>
      </c>
      <c r="M45" s="17" t="str">
        <f>MID(紹介文入力シート!$A$7,W45+COLUMN(紹介文入力シート!L$7),1)</f>
        <v/>
      </c>
      <c r="N45" s="17" t="str">
        <f>MID(紹介文入力シート!$A$7,W45+COLUMN(紹介文入力シート!M$7),1)</f>
        <v/>
      </c>
      <c r="O45" s="17" t="str">
        <f>MID(紹介文入力シート!$A$7,W45+COLUMN(紹介文入力シート!N$7),1)</f>
        <v/>
      </c>
      <c r="P45" s="17" t="str">
        <f>MID(紹介文入力シート!$A$7,W45+COLUMN(紹介文入力シート!O$7),1)</f>
        <v/>
      </c>
      <c r="Q45" s="17" t="str">
        <f>MID(紹介文入力シート!$A$7,W45+COLUMN(紹介文入力シート!P$7),1)</f>
        <v/>
      </c>
      <c r="R45" s="17" t="str">
        <f>MID(紹介文入力シート!$A$7,W45+COLUMN(紹介文入力シート!Q$7),1)</f>
        <v/>
      </c>
      <c r="S45" s="17" t="str">
        <f>MID(紹介文入力シート!$A$7,W45+COLUMN(紹介文入力シート!R$7),1)</f>
        <v/>
      </c>
      <c r="T45" s="17" t="str">
        <f>MID(紹介文入力シート!$A$7,W45+COLUMN(紹介文入力シート!S$7),1)</f>
        <v/>
      </c>
      <c r="U45" s="18" t="str">
        <f>MID(紹介文入力シート!$A$7,W45+COLUMN(紹介文入力シート!T$7),1)</f>
        <v/>
      </c>
      <c r="V45" s="1"/>
      <c r="W45" s="1">
        <v>100</v>
      </c>
      <c r="X45" s="1"/>
      <c r="Y45" s="1"/>
    </row>
    <row r="46" spans="1:25" ht="4.5" customHeight="1" x14ac:dyDescent="0.15">
      <c r="A46" s="1"/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1"/>
      <c r="V46" s="1"/>
      <c r="W46" s="1"/>
      <c r="Y46" s="1"/>
    </row>
    <row r="47" spans="1:25" ht="17.25" customHeight="1" x14ac:dyDescent="0.15">
      <c r="A47" s="1"/>
      <c r="B47" s="16" t="str">
        <f>MID(紹介文入力シート!$A$7,W47+COLUMN(紹介文入力シート!A$7),1)</f>
        <v/>
      </c>
      <c r="C47" s="17" t="str">
        <f>MID(紹介文入力シート!$A$7,W47+COLUMN(紹介文入力シート!B$7),1)</f>
        <v/>
      </c>
      <c r="D47" s="17" t="str">
        <f>MID(紹介文入力シート!$A$7,W47+COLUMN(紹介文入力シート!C$7),1)</f>
        <v/>
      </c>
      <c r="E47" s="17" t="str">
        <f>MID(紹介文入力シート!$A$7,W47+COLUMN(紹介文入力シート!D$7),1)</f>
        <v/>
      </c>
      <c r="F47" s="17" t="str">
        <f>MID(紹介文入力シート!$A$7,W47+COLUMN(紹介文入力シート!E$7),1)</f>
        <v/>
      </c>
      <c r="G47" s="17" t="str">
        <f>MID(紹介文入力シート!$A$7,W47+COLUMN(紹介文入力シート!F$7),1)</f>
        <v/>
      </c>
      <c r="H47" s="17" t="str">
        <f>MID(紹介文入力シート!$A$7,W47+COLUMN(紹介文入力シート!G$7),1)</f>
        <v/>
      </c>
      <c r="I47" s="17" t="str">
        <f>MID(紹介文入力シート!$A$7,W47+COLUMN(紹介文入力シート!H$7),1)</f>
        <v/>
      </c>
      <c r="J47" s="17" t="str">
        <f>MID(紹介文入力シート!$A$7,W47+COLUMN(紹介文入力シート!I$7),1)</f>
        <v/>
      </c>
      <c r="K47" s="17" t="str">
        <f>MID(紹介文入力シート!$A$7,W47+COLUMN(紹介文入力シート!J$7),1)</f>
        <v/>
      </c>
      <c r="L47" s="17" t="str">
        <f>MID(紹介文入力シート!$A$7,W47+COLUMN(紹介文入力シート!K$7),1)</f>
        <v/>
      </c>
      <c r="M47" s="17" t="str">
        <f>MID(紹介文入力シート!$A$7,W47+COLUMN(紹介文入力シート!L$7),1)</f>
        <v/>
      </c>
      <c r="N47" s="17" t="str">
        <f>MID(紹介文入力シート!$A$7,W47+COLUMN(紹介文入力シート!M$7),1)</f>
        <v/>
      </c>
      <c r="O47" s="17" t="str">
        <f>MID(紹介文入力シート!$A$7,W47+COLUMN(紹介文入力シート!N$7),1)</f>
        <v/>
      </c>
      <c r="P47" s="17" t="str">
        <f>MID(紹介文入力シート!$A$7,W47+COLUMN(紹介文入力シート!O$7),1)</f>
        <v/>
      </c>
      <c r="Q47" s="17" t="str">
        <f>MID(紹介文入力シート!$A$7,W47+COLUMN(紹介文入力シート!P$7),1)</f>
        <v/>
      </c>
      <c r="R47" s="17" t="str">
        <f>MID(紹介文入力シート!$A$7,W47+COLUMN(紹介文入力シート!Q$7),1)</f>
        <v/>
      </c>
      <c r="S47" s="17" t="str">
        <f>MID(紹介文入力シート!$A$7,W47+COLUMN(紹介文入力シート!R$7),1)</f>
        <v/>
      </c>
      <c r="T47" s="17" t="str">
        <f>MID(紹介文入力シート!$A$7,W47+COLUMN(紹介文入力シート!S$7),1)</f>
        <v/>
      </c>
      <c r="U47" s="18" t="str">
        <f>MID(紹介文入力シート!$A$7,W47+COLUMN(紹介文入力シート!T$7),1)</f>
        <v/>
      </c>
      <c r="V47" s="1"/>
      <c r="W47" s="1">
        <v>120</v>
      </c>
      <c r="X47" s="1"/>
      <c r="Y47" s="1"/>
    </row>
    <row r="48" spans="1:25" ht="4.5" customHeight="1" x14ac:dyDescent="0.15">
      <c r="A48" s="1"/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1"/>
      <c r="V48" s="1"/>
      <c r="W48" s="1"/>
      <c r="Y48" s="1"/>
    </row>
    <row r="49" spans="1:25" ht="17.25" customHeight="1" x14ac:dyDescent="0.15">
      <c r="A49" s="1"/>
      <c r="B49" s="16" t="str">
        <f>MID(紹介文入力シート!$A$7,W49+COLUMN(紹介文入力シート!A$7),1)</f>
        <v/>
      </c>
      <c r="C49" s="17" t="str">
        <f>MID(紹介文入力シート!$A$7,W49+COLUMN(紹介文入力シート!B$7),1)</f>
        <v/>
      </c>
      <c r="D49" s="17" t="str">
        <f>MID(紹介文入力シート!$A$7,W49+COLUMN(紹介文入力シート!C$7),1)</f>
        <v/>
      </c>
      <c r="E49" s="17" t="str">
        <f>MID(紹介文入力シート!$A$7,W49+COLUMN(紹介文入力シート!D$7),1)</f>
        <v/>
      </c>
      <c r="F49" s="17" t="str">
        <f>MID(紹介文入力シート!$A$7,W49+COLUMN(紹介文入力シート!E$7),1)</f>
        <v/>
      </c>
      <c r="G49" s="17" t="str">
        <f>MID(紹介文入力シート!$A$7,W49+COLUMN(紹介文入力シート!F$7),1)</f>
        <v/>
      </c>
      <c r="H49" s="17" t="str">
        <f>MID(紹介文入力シート!$A$7,W49+COLUMN(紹介文入力シート!G$7),1)</f>
        <v/>
      </c>
      <c r="I49" s="17" t="str">
        <f>MID(紹介文入力シート!$A$7,W49+COLUMN(紹介文入力シート!H$7),1)</f>
        <v/>
      </c>
      <c r="J49" s="17" t="str">
        <f>MID(紹介文入力シート!$A$7,W49+COLUMN(紹介文入力シート!I$7),1)</f>
        <v/>
      </c>
      <c r="K49" s="17" t="str">
        <f>MID(紹介文入力シート!$A$7,W49+COLUMN(紹介文入力シート!J$7),1)</f>
        <v/>
      </c>
      <c r="L49" s="17" t="str">
        <f>MID(紹介文入力シート!$A$7,W49+COLUMN(紹介文入力シート!K$7),1)</f>
        <v/>
      </c>
      <c r="M49" s="17" t="str">
        <f>MID(紹介文入力シート!$A$7,W49+COLUMN(紹介文入力シート!L$7),1)</f>
        <v/>
      </c>
      <c r="N49" s="17" t="str">
        <f>MID(紹介文入力シート!$A$7,W49+COLUMN(紹介文入力シート!M$7),1)</f>
        <v/>
      </c>
      <c r="O49" s="17" t="str">
        <f>MID(紹介文入力シート!$A$7,W49+COLUMN(紹介文入力シート!N$7),1)</f>
        <v/>
      </c>
      <c r="P49" s="17" t="str">
        <f>MID(紹介文入力シート!$A$7,W49+COLUMN(紹介文入力シート!O$7),1)</f>
        <v/>
      </c>
      <c r="Q49" s="17" t="str">
        <f>MID(紹介文入力シート!$A$7,W49+COLUMN(紹介文入力シート!P$7),1)</f>
        <v/>
      </c>
      <c r="R49" s="17" t="str">
        <f>MID(紹介文入力シート!$A$7,W49+COLUMN(紹介文入力シート!Q$7),1)</f>
        <v/>
      </c>
      <c r="S49" s="17" t="str">
        <f>MID(紹介文入力シート!$A$7,W49+COLUMN(紹介文入力シート!R$7),1)</f>
        <v/>
      </c>
      <c r="T49" s="17" t="str">
        <f>MID(紹介文入力シート!$A$7,W49+COLUMN(紹介文入力シート!S$7),1)</f>
        <v/>
      </c>
      <c r="U49" s="18" t="str">
        <f>MID(紹介文入力シート!$A$7,W49+COLUMN(紹介文入力シート!T$7),1)</f>
        <v/>
      </c>
      <c r="V49" s="1"/>
      <c r="W49" s="1">
        <v>140</v>
      </c>
      <c r="X49" s="1"/>
      <c r="Y49" s="1"/>
    </row>
    <row r="50" spans="1:25" ht="4.5" customHeight="1" x14ac:dyDescent="0.15">
      <c r="A50" s="1"/>
      <c r="B50" s="19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1"/>
      <c r="V50" s="1"/>
      <c r="W50" s="1"/>
      <c r="Y50" s="1"/>
    </row>
    <row r="51" spans="1:25" ht="17.25" customHeight="1" x14ac:dyDescent="0.15">
      <c r="A51" s="1"/>
      <c r="B51" s="16" t="str">
        <f>MID(紹介文入力シート!$A$7,W51+COLUMN(紹介文入力シート!A$7),1)</f>
        <v/>
      </c>
      <c r="C51" s="17" t="str">
        <f>MID(紹介文入力シート!$A$7,W51+COLUMN(紹介文入力シート!B$7),1)</f>
        <v/>
      </c>
      <c r="D51" s="17" t="str">
        <f>MID(紹介文入力シート!$A$7,W51+COLUMN(紹介文入力シート!C$7),1)</f>
        <v/>
      </c>
      <c r="E51" s="17" t="str">
        <f>MID(紹介文入力シート!$A$7,W51+COLUMN(紹介文入力シート!D$7),1)</f>
        <v/>
      </c>
      <c r="F51" s="17" t="str">
        <f>MID(紹介文入力シート!$A$7,W51+COLUMN(紹介文入力シート!E$7),1)</f>
        <v/>
      </c>
      <c r="G51" s="17" t="str">
        <f>MID(紹介文入力シート!$A$7,W51+COLUMN(紹介文入力シート!F$7),1)</f>
        <v/>
      </c>
      <c r="H51" s="17" t="str">
        <f>MID(紹介文入力シート!$A$7,W51+COLUMN(紹介文入力シート!G$7),1)</f>
        <v/>
      </c>
      <c r="I51" s="17" t="str">
        <f>MID(紹介文入力シート!$A$7,W51+COLUMN(紹介文入力シート!H$7),1)</f>
        <v/>
      </c>
      <c r="J51" s="17" t="str">
        <f>MID(紹介文入力シート!$A$7,W51+COLUMN(紹介文入力シート!I$7),1)</f>
        <v/>
      </c>
      <c r="K51" s="17" t="str">
        <f>MID(紹介文入力シート!$A$7,W51+COLUMN(紹介文入力シート!J$7),1)</f>
        <v/>
      </c>
      <c r="L51" s="17" t="str">
        <f>MID(紹介文入力シート!$A$7,W51+COLUMN(紹介文入力シート!K$7),1)</f>
        <v/>
      </c>
      <c r="M51" s="17" t="str">
        <f>MID(紹介文入力シート!$A$7,W51+COLUMN(紹介文入力シート!L$7),1)</f>
        <v/>
      </c>
      <c r="N51" s="17" t="str">
        <f>MID(紹介文入力シート!$A$7,W51+COLUMN(紹介文入力シート!M$7),1)</f>
        <v/>
      </c>
      <c r="O51" s="17" t="str">
        <f>MID(紹介文入力シート!$A$7,W51+COLUMN(紹介文入力シート!N$7),1)</f>
        <v/>
      </c>
      <c r="P51" s="17" t="str">
        <f>MID(紹介文入力シート!$A$7,W51+COLUMN(紹介文入力シート!O$7),1)</f>
        <v/>
      </c>
      <c r="Q51" s="17" t="str">
        <f>MID(紹介文入力シート!$A$7,W51+COLUMN(紹介文入力シート!P$7),1)</f>
        <v/>
      </c>
      <c r="R51" s="17" t="str">
        <f>MID(紹介文入力シート!$A$7,W51+COLUMN(紹介文入力シート!Q$7),1)</f>
        <v/>
      </c>
      <c r="S51" s="17" t="str">
        <f>MID(紹介文入力シート!$A$7,W51+COLUMN(紹介文入力シート!R$7),1)</f>
        <v/>
      </c>
      <c r="T51" s="17" t="str">
        <f>MID(紹介文入力シート!$A$7,W51+COLUMN(紹介文入力シート!S$7),1)</f>
        <v/>
      </c>
      <c r="U51" s="18" t="str">
        <f>MID(紹介文入力シート!$A$7,W51+COLUMN(紹介文入力シート!T$7),1)</f>
        <v/>
      </c>
      <c r="V51" s="1"/>
      <c r="W51" s="1">
        <v>160</v>
      </c>
      <c r="X51" s="1"/>
      <c r="Y51" s="1"/>
    </row>
    <row r="52" spans="1:25" ht="4.5" customHeight="1" x14ac:dyDescent="0.15">
      <c r="A52" s="1"/>
      <c r="B52" s="19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1"/>
      <c r="V52" s="1"/>
      <c r="W52" s="1"/>
      <c r="Y52" s="1"/>
    </row>
    <row r="53" spans="1:25" ht="17.25" customHeight="1" x14ac:dyDescent="0.15">
      <c r="A53" s="1"/>
      <c r="B53" s="16" t="str">
        <f>MID(紹介文入力シート!$A$7,W53+COLUMN(紹介文入力シート!A$7),1)</f>
        <v/>
      </c>
      <c r="C53" s="17" t="str">
        <f>MID(紹介文入力シート!$A$7,W53+COLUMN(紹介文入力シート!B$7),1)</f>
        <v/>
      </c>
      <c r="D53" s="17" t="str">
        <f>MID(紹介文入力シート!$A$7,W53+COLUMN(紹介文入力シート!C$7),1)</f>
        <v/>
      </c>
      <c r="E53" s="17" t="str">
        <f>MID(紹介文入力シート!$A$7,W53+COLUMN(紹介文入力シート!D$7),1)</f>
        <v/>
      </c>
      <c r="F53" s="17" t="str">
        <f>MID(紹介文入力シート!$A$7,W53+COLUMN(紹介文入力シート!E$7),1)</f>
        <v/>
      </c>
      <c r="G53" s="17" t="str">
        <f>MID(紹介文入力シート!$A$7,W53+COLUMN(紹介文入力シート!F$7),1)</f>
        <v/>
      </c>
      <c r="H53" s="17" t="str">
        <f>MID(紹介文入力シート!$A$7,W53+COLUMN(紹介文入力シート!G$7),1)</f>
        <v/>
      </c>
      <c r="I53" s="17" t="str">
        <f>MID(紹介文入力シート!$A$7,W53+COLUMN(紹介文入力シート!H$7),1)</f>
        <v/>
      </c>
      <c r="J53" s="17" t="str">
        <f>MID(紹介文入力シート!$A$7,W53+COLUMN(紹介文入力シート!I$7),1)</f>
        <v/>
      </c>
      <c r="K53" s="17" t="str">
        <f>MID(紹介文入力シート!$A$7,W53+COLUMN(紹介文入力シート!J$7),1)</f>
        <v/>
      </c>
      <c r="L53" s="17" t="str">
        <f>MID(紹介文入力シート!$A$7,W53+COLUMN(紹介文入力シート!K$7),1)</f>
        <v/>
      </c>
      <c r="M53" s="17" t="str">
        <f>MID(紹介文入力シート!$A$7,W53+COLUMN(紹介文入力シート!L$7),1)</f>
        <v/>
      </c>
      <c r="N53" s="17" t="str">
        <f>MID(紹介文入力シート!$A$7,W53+COLUMN(紹介文入力シート!M$7),1)</f>
        <v/>
      </c>
      <c r="O53" s="17" t="str">
        <f>MID(紹介文入力シート!$A$7,W53+COLUMN(紹介文入力シート!N$7),1)</f>
        <v/>
      </c>
      <c r="P53" s="17" t="str">
        <f>MID(紹介文入力シート!$A$7,W53+COLUMN(紹介文入力シート!O$7),1)</f>
        <v/>
      </c>
      <c r="Q53" s="17" t="str">
        <f>MID(紹介文入力シート!$A$7,W53+COLUMN(紹介文入力シート!P$7),1)</f>
        <v/>
      </c>
      <c r="R53" s="17" t="str">
        <f>MID(紹介文入力シート!$A$7,W53+COLUMN(紹介文入力シート!Q$7),1)</f>
        <v/>
      </c>
      <c r="S53" s="17" t="str">
        <f>MID(紹介文入力シート!$A$7,W53+COLUMN(紹介文入力シート!R$7),1)</f>
        <v/>
      </c>
      <c r="T53" s="17" t="str">
        <f>MID(紹介文入力シート!$A$7,W53+COLUMN(紹介文入力シート!S$7),1)</f>
        <v/>
      </c>
      <c r="U53" s="18" t="str">
        <f>MID(紹介文入力シート!$A$7,W53+COLUMN(紹介文入力シート!T$7),1)</f>
        <v/>
      </c>
      <c r="V53" s="1"/>
      <c r="W53" s="1">
        <v>180</v>
      </c>
      <c r="X53" s="1"/>
      <c r="Y53" s="1"/>
    </row>
    <row r="54" spans="1:25" ht="4.5" customHeight="1" x14ac:dyDescent="0.15">
      <c r="A54" s="1"/>
      <c r="B54" s="1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1"/>
      <c r="V54" s="1"/>
      <c r="W54" s="1"/>
      <c r="Y54" s="1"/>
    </row>
    <row r="55" spans="1:25" ht="17.25" customHeight="1" x14ac:dyDescent="0.15">
      <c r="A55" s="1"/>
      <c r="B55" s="16" t="str">
        <f>MID(紹介文入力シート!$A$7,W55+COLUMN(紹介文入力シート!A$7),1)</f>
        <v/>
      </c>
      <c r="C55" s="17" t="str">
        <f>MID(紹介文入力シート!$A$7,W55+COLUMN(紹介文入力シート!B$7),1)</f>
        <v/>
      </c>
      <c r="D55" s="17" t="str">
        <f>MID(紹介文入力シート!$A$7,W55+COLUMN(紹介文入力シート!C$7),1)</f>
        <v/>
      </c>
      <c r="E55" s="17" t="str">
        <f>MID(紹介文入力シート!$A$7,W55+COLUMN(紹介文入力シート!D$7),1)</f>
        <v/>
      </c>
      <c r="F55" s="17" t="str">
        <f>MID(紹介文入力シート!$A$7,W55+COLUMN(紹介文入力シート!E$7),1)</f>
        <v/>
      </c>
      <c r="G55" s="17" t="str">
        <f>MID(紹介文入力シート!$A$7,W55+COLUMN(紹介文入力シート!F$7),1)</f>
        <v/>
      </c>
      <c r="H55" s="17" t="str">
        <f>MID(紹介文入力シート!$A$7,W55+COLUMN(紹介文入力シート!G$7),1)</f>
        <v/>
      </c>
      <c r="I55" s="17" t="str">
        <f>MID(紹介文入力シート!$A$7,W55+COLUMN(紹介文入力シート!H$7),1)</f>
        <v/>
      </c>
      <c r="J55" s="17" t="str">
        <f>MID(紹介文入力シート!$A$7,W55+COLUMN(紹介文入力シート!I$7),1)</f>
        <v/>
      </c>
      <c r="K55" s="17" t="str">
        <f>MID(紹介文入力シート!$A$7,W55+COLUMN(紹介文入力シート!J$7),1)</f>
        <v/>
      </c>
      <c r="L55" s="17" t="str">
        <f>MID(紹介文入力シート!$A$7,W55+COLUMN(紹介文入力シート!K$7),1)</f>
        <v/>
      </c>
      <c r="M55" s="17" t="str">
        <f>MID(紹介文入力シート!$A$7,W55+COLUMN(紹介文入力シート!L$7),1)</f>
        <v/>
      </c>
      <c r="N55" s="17" t="str">
        <f>MID(紹介文入力シート!$A$7,W55+COLUMN(紹介文入力シート!M$7),1)</f>
        <v/>
      </c>
      <c r="O55" s="17" t="str">
        <f>MID(紹介文入力シート!$A$7,W55+COLUMN(紹介文入力シート!N$7),1)</f>
        <v/>
      </c>
      <c r="P55" s="17" t="str">
        <f>MID(紹介文入力シート!$A$7,W55+COLUMN(紹介文入力シート!O$7),1)</f>
        <v/>
      </c>
      <c r="Q55" s="17" t="str">
        <f>MID(紹介文入力シート!$A$7,W55+COLUMN(紹介文入力シート!P$7),1)</f>
        <v/>
      </c>
      <c r="R55" s="17" t="str">
        <f>MID(紹介文入力シート!$A$7,W55+COLUMN(紹介文入力シート!Q$7),1)</f>
        <v/>
      </c>
      <c r="S55" s="17" t="str">
        <f>MID(紹介文入力シート!$A$7,W55+COLUMN(紹介文入力シート!R$7),1)</f>
        <v/>
      </c>
      <c r="T55" s="17" t="str">
        <f>MID(紹介文入力シート!$A$7,W55+COLUMN(紹介文入力シート!S$7),1)</f>
        <v/>
      </c>
      <c r="U55" s="18" t="str">
        <f>MID(紹介文入力シート!$A$7,W55+COLUMN(紹介文入力シート!T$7),1)</f>
        <v/>
      </c>
      <c r="V55" s="1"/>
      <c r="W55" s="1">
        <v>200</v>
      </c>
      <c r="X55" s="1"/>
      <c r="Y55" s="1"/>
    </row>
    <row r="56" spans="1:25" ht="4.5" customHeight="1" x14ac:dyDescent="0.15">
      <c r="A56" s="1"/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1"/>
      <c r="V56" s="1"/>
      <c r="W56" s="1"/>
      <c r="Y56" s="1"/>
    </row>
    <row r="57" spans="1:25" ht="17.25" customHeight="1" x14ac:dyDescent="0.15">
      <c r="A57" s="1"/>
      <c r="B57" s="16" t="str">
        <f>MID(紹介文入力シート!$A$7,W57+COLUMN(紹介文入力シート!A$7),1)</f>
        <v/>
      </c>
      <c r="C57" s="17" t="str">
        <f>MID(紹介文入力シート!$A$7,W57+COLUMN(紹介文入力シート!B$7),1)</f>
        <v/>
      </c>
      <c r="D57" s="17" t="str">
        <f>MID(紹介文入力シート!$A$7,W57+COLUMN(紹介文入力シート!C$7),1)</f>
        <v/>
      </c>
      <c r="E57" s="17" t="str">
        <f>MID(紹介文入力シート!$A$7,W57+COLUMN(紹介文入力シート!D$7),1)</f>
        <v/>
      </c>
      <c r="F57" s="17" t="str">
        <f>MID(紹介文入力シート!$A$7,W57+COLUMN(紹介文入力シート!E$7),1)</f>
        <v/>
      </c>
      <c r="G57" s="17" t="str">
        <f>MID(紹介文入力シート!$A$7,W57+COLUMN(紹介文入力シート!F$7),1)</f>
        <v/>
      </c>
      <c r="H57" s="17" t="str">
        <f>MID(紹介文入力シート!$A$7,W57+COLUMN(紹介文入力シート!G$7),1)</f>
        <v/>
      </c>
      <c r="I57" s="17" t="str">
        <f>MID(紹介文入力シート!$A$7,W57+COLUMN(紹介文入力シート!H$7),1)</f>
        <v/>
      </c>
      <c r="J57" s="17" t="str">
        <f>MID(紹介文入力シート!$A$7,W57+COLUMN(紹介文入力シート!I$7),1)</f>
        <v/>
      </c>
      <c r="K57" s="17" t="str">
        <f>MID(紹介文入力シート!$A$7,W57+COLUMN(紹介文入力シート!J$7),1)</f>
        <v/>
      </c>
      <c r="L57" s="17" t="str">
        <f>MID(紹介文入力シート!$A$7,W57+COLUMN(紹介文入力シート!K$7),1)</f>
        <v/>
      </c>
      <c r="M57" s="17" t="str">
        <f>MID(紹介文入力シート!$A$7,W57+COLUMN(紹介文入力シート!L$7),1)</f>
        <v/>
      </c>
      <c r="N57" s="17" t="str">
        <f>MID(紹介文入力シート!$A$7,W57+COLUMN(紹介文入力シート!M$7),1)</f>
        <v/>
      </c>
      <c r="O57" s="17" t="str">
        <f>MID(紹介文入力シート!$A$7,W57+COLUMN(紹介文入力シート!N$7),1)</f>
        <v/>
      </c>
      <c r="P57" s="17" t="str">
        <f>MID(紹介文入力シート!$A$7,W57+COLUMN(紹介文入力シート!O$7),1)</f>
        <v/>
      </c>
      <c r="Q57" s="17" t="str">
        <f>MID(紹介文入力シート!$A$7,W57+COLUMN(紹介文入力シート!P$7),1)</f>
        <v/>
      </c>
      <c r="R57" s="17" t="str">
        <f>MID(紹介文入力シート!$A$7,W57+COLUMN(紹介文入力シート!Q$7),1)</f>
        <v/>
      </c>
      <c r="S57" s="17" t="str">
        <f>MID(紹介文入力シート!$A$7,W57+COLUMN(紹介文入力シート!R$7),1)</f>
        <v/>
      </c>
      <c r="T57" s="17" t="str">
        <f>MID(紹介文入力シート!$A$7,W57+COLUMN(紹介文入力シート!S$7),1)</f>
        <v/>
      </c>
      <c r="U57" s="18" t="str">
        <f>MID(紹介文入力シート!$A$7,W57+COLUMN(紹介文入力シート!T$7),1)</f>
        <v/>
      </c>
      <c r="V57" s="1"/>
      <c r="W57" s="1">
        <v>220</v>
      </c>
      <c r="X57" s="1"/>
      <c r="Y57" s="1"/>
    </row>
    <row r="58" spans="1:25" ht="4.5" customHeight="1" x14ac:dyDescent="0.15">
      <c r="A58" s="1"/>
      <c r="B58" s="19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1"/>
      <c r="V58" s="1"/>
      <c r="W58" s="1"/>
      <c r="Y58" s="1"/>
    </row>
    <row r="59" spans="1:25" ht="17.25" customHeight="1" x14ac:dyDescent="0.15">
      <c r="A59" s="1"/>
      <c r="B59" s="16" t="str">
        <f>MID(紹介文入力シート!$A$7,W59+COLUMN(紹介文入力シート!A$7),1)</f>
        <v/>
      </c>
      <c r="C59" s="17" t="str">
        <f>MID(紹介文入力シート!$A$7,W59+COLUMN(紹介文入力シート!B$7),1)</f>
        <v/>
      </c>
      <c r="D59" s="17" t="str">
        <f>MID(紹介文入力シート!$A$7,W59+COLUMN(紹介文入力シート!C$7),1)</f>
        <v/>
      </c>
      <c r="E59" s="17" t="str">
        <f>MID(紹介文入力シート!$A$7,W59+COLUMN(紹介文入力シート!D$7),1)</f>
        <v/>
      </c>
      <c r="F59" s="17" t="str">
        <f>MID(紹介文入力シート!$A$7,W59+COLUMN(紹介文入力シート!E$7),1)</f>
        <v/>
      </c>
      <c r="G59" s="17" t="str">
        <f>MID(紹介文入力シート!$A$7,W59+COLUMN(紹介文入力シート!F$7),1)</f>
        <v/>
      </c>
      <c r="H59" s="17" t="str">
        <f>MID(紹介文入力シート!$A$7,W59+COLUMN(紹介文入力シート!G$7),1)</f>
        <v/>
      </c>
      <c r="I59" s="17" t="str">
        <f>MID(紹介文入力シート!$A$7,W59+COLUMN(紹介文入力シート!H$7),1)</f>
        <v/>
      </c>
      <c r="J59" s="17" t="str">
        <f>MID(紹介文入力シート!$A$7,W59+COLUMN(紹介文入力シート!I$7),1)</f>
        <v/>
      </c>
      <c r="K59" s="17" t="str">
        <f>MID(紹介文入力シート!$A$7,W59+COLUMN(紹介文入力シート!J$7),1)</f>
        <v/>
      </c>
      <c r="L59" s="17" t="str">
        <f>MID(紹介文入力シート!$A$7,W59+COLUMN(紹介文入力シート!K$7),1)</f>
        <v/>
      </c>
      <c r="M59" s="17" t="str">
        <f>MID(紹介文入力シート!$A$7,W59+COLUMN(紹介文入力シート!L$7),1)</f>
        <v/>
      </c>
      <c r="N59" s="17" t="str">
        <f>MID(紹介文入力シート!$A$7,W59+COLUMN(紹介文入力シート!M$7),1)</f>
        <v/>
      </c>
      <c r="O59" s="17" t="str">
        <f>MID(紹介文入力シート!$A$7,W59+COLUMN(紹介文入力シート!N$7),1)</f>
        <v/>
      </c>
      <c r="P59" s="17" t="str">
        <f>MID(紹介文入力シート!$A$7,W59+COLUMN(紹介文入力シート!O$7),1)</f>
        <v/>
      </c>
      <c r="Q59" s="17" t="str">
        <f>MID(紹介文入力シート!$A$7,W59+COLUMN(紹介文入力シート!P$7),1)</f>
        <v/>
      </c>
      <c r="R59" s="17" t="str">
        <f>MID(紹介文入力シート!$A$7,W59+COLUMN(紹介文入力シート!Q$7),1)</f>
        <v/>
      </c>
      <c r="S59" s="17" t="str">
        <f>MID(紹介文入力シート!$A$7,W59+COLUMN(紹介文入力シート!R$7),1)</f>
        <v/>
      </c>
      <c r="T59" s="17" t="str">
        <f>MID(紹介文入力シート!$A$7,W59+COLUMN(紹介文入力シート!S$7),1)</f>
        <v/>
      </c>
      <c r="U59" s="18" t="str">
        <f>MID(紹介文入力シート!$A$7,W59+COLUMN(紹介文入力シート!T$7),1)</f>
        <v/>
      </c>
      <c r="V59" s="1"/>
      <c r="W59" s="1">
        <v>240</v>
      </c>
      <c r="X59" s="1"/>
      <c r="Y59" s="1"/>
    </row>
    <row r="60" spans="1:25" ht="4.5" customHeight="1" x14ac:dyDescent="0.15">
      <c r="A60" s="1"/>
      <c r="B60" s="19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1"/>
      <c r="V60" s="1"/>
      <c r="W60" s="1"/>
      <c r="Y60" s="1"/>
    </row>
    <row r="61" spans="1:25" ht="17.25" customHeight="1" x14ac:dyDescent="0.15">
      <c r="A61" s="1"/>
      <c r="B61" s="16" t="str">
        <f>MID(紹介文入力シート!$A$7,W61+COLUMN(紹介文入力シート!A$7),1)</f>
        <v/>
      </c>
      <c r="C61" s="17" t="str">
        <f>MID(紹介文入力シート!$A$7,W61+COLUMN(紹介文入力シート!B$7),1)</f>
        <v/>
      </c>
      <c r="D61" s="17" t="str">
        <f>MID(紹介文入力シート!$A$7,W61+COLUMN(紹介文入力シート!C$7),1)</f>
        <v/>
      </c>
      <c r="E61" s="17" t="str">
        <f>MID(紹介文入力シート!$A$7,W61+COLUMN(紹介文入力シート!D$7),1)</f>
        <v/>
      </c>
      <c r="F61" s="17" t="str">
        <f>MID(紹介文入力シート!$A$7,W61+COLUMN(紹介文入力シート!E$7),1)</f>
        <v/>
      </c>
      <c r="G61" s="17" t="str">
        <f>MID(紹介文入力シート!$A$7,W61+COLUMN(紹介文入力シート!F$7),1)</f>
        <v/>
      </c>
      <c r="H61" s="17" t="str">
        <f>MID(紹介文入力シート!$A$7,W61+COLUMN(紹介文入力シート!G$7),1)</f>
        <v/>
      </c>
      <c r="I61" s="17" t="str">
        <f>MID(紹介文入力シート!$A$7,W61+COLUMN(紹介文入力シート!H$7),1)</f>
        <v/>
      </c>
      <c r="J61" s="17" t="str">
        <f>MID(紹介文入力シート!$A$7,W61+COLUMN(紹介文入力シート!I$7),1)</f>
        <v/>
      </c>
      <c r="K61" s="17" t="str">
        <f>MID(紹介文入力シート!$A$7,W61+COLUMN(紹介文入力シート!J$7),1)</f>
        <v/>
      </c>
      <c r="L61" s="17" t="str">
        <f>MID(紹介文入力シート!$A$7,W61+COLUMN(紹介文入力シート!K$7),1)</f>
        <v/>
      </c>
      <c r="M61" s="17" t="str">
        <f>MID(紹介文入力シート!$A$7,W61+COLUMN(紹介文入力シート!L$7),1)</f>
        <v/>
      </c>
      <c r="N61" s="17" t="str">
        <f>MID(紹介文入力シート!$A$7,W61+COLUMN(紹介文入力シート!M$7),1)</f>
        <v/>
      </c>
      <c r="O61" s="17" t="str">
        <f>MID(紹介文入力シート!$A$7,W61+COLUMN(紹介文入力シート!N$7),1)</f>
        <v/>
      </c>
      <c r="P61" s="17" t="str">
        <f>MID(紹介文入力シート!$A$7,W61+COLUMN(紹介文入力シート!O$7),1)</f>
        <v/>
      </c>
      <c r="Q61" s="17" t="str">
        <f>MID(紹介文入力シート!$A$7,W61+COLUMN(紹介文入力シート!P$7),1)</f>
        <v/>
      </c>
      <c r="R61" s="17" t="str">
        <f>MID(紹介文入力シート!$A$7,W61+COLUMN(紹介文入力シート!Q$7),1)</f>
        <v/>
      </c>
      <c r="S61" s="17" t="str">
        <f>MID(紹介文入力シート!$A$7,W61+COLUMN(紹介文入力シート!R$7),1)</f>
        <v/>
      </c>
      <c r="T61" s="17" t="str">
        <f>MID(紹介文入力シート!$A$7,W61+COLUMN(紹介文入力シート!S$7),1)</f>
        <v/>
      </c>
      <c r="U61" s="18" t="str">
        <f>MID(紹介文入力シート!$A$7,W61+COLUMN(紹介文入力シート!T$7),1)</f>
        <v/>
      </c>
      <c r="V61" s="1"/>
      <c r="W61" s="1">
        <v>260</v>
      </c>
      <c r="X61" s="1"/>
      <c r="Y61" s="1"/>
    </row>
    <row r="62" spans="1:25" ht="4.5" customHeight="1" x14ac:dyDescent="0.15">
      <c r="A62" s="1"/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1"/>
      <c r="V62" s="1"/>
      <c r="W62" s="1"/>
      <c r="Y62" s="1"/>
    </row>
    <row r="63" spans="1:25" ht="17.25" customHeight="1" x14ac:dyDescent="0.15">
      <c r="A63" s="1"/>
      <c r="B63" s="16" t="str">
        <f>MID(紹介文入力シート!$A$7,W63+COLUMN(紹介文入力シート!A$7),1)</f>
        <v/>
      </c>
      <c r="C63" s="17" t="str">
        <f>MID(紹介文入力シート!$A$7,W63+COLUMN(紹介文入力シート!B$7),1)</f>
        <v/>
      </c>
      <c r="D63" s="17" t="str">
        <f>MID(紹介文入力シート!$A$7,W63+COLUMN(紹介文入力シート!C$7),1)</f>
        <v/>
      </c>
      <c r="E63" s="17" t="str">
        <f>MID(紹介文入力シート!$A$7,W63+COLUMN(紹介文入力シート!D$7),1)</f>
        <v/>
      </c>
      <c r="F63" s="17" t="str">
        <f>MID(紹介文入力シート!$A$7,W63+COLUMN(紹介文入力シート!E$7),1)</f>
        <v/>
      </c>
      <c r="G63" s="17" t="str">
        <f>MID(紹介文入力シート!$A$7,W63+COLUMN(紹介文入力シート!F$7),1)</f>
        <v/>
      </c>
      <c r="H63" s="17" t="str">
        <f>MID(紹介文入力シート!$A$7,W63+COLUMN(紹介文入力シート!G$7),1)</f>
        <v/>
      </c>
      <c r="I63" s="17" t="str">
        <f>MID(紹介文入力シート!$A$7,W63+COLUMN(紹介文入力シート!H$7),1)</f>
        <v/>
      </c>
      <c r="J63" s="17" t="str">
        <f>MID(紹介文入力シート!$A$7,W63+COLUMN(紹介文入力シート!I$7),1)</f>
        <v/>
      </c>
      <c r="K63" s="17" t="str">
        <f>MID(紹介文入力シート!$A$7,W63+COLUMN(紹介文入力シート!J$7),1)</f>
        <v/>
      </c>
      <c r="L63" s="17" t="str">
        <f>MID(紹介文入力シート!$A$7,W63+COLUMN(紹介文入力シート!K$7),1)</f>
        <v/>
      </c>
      <c r="M63" s="17" t="str">
        <f>MID(紹介文入力シート!$A$7,W63+COLUMN(紹介文入力シート!L$7),1)</f>
        <v/>
      </c>
      <c r="N63" s="17" t="str">
        <f>MID(紹介文入力シート!$A$7,W63+COLUMN(紹介文入力シート!M$7),1)</f>
        <v/>
      </c>
      <c r="O63" s="17" t="str">
        <f>MID(紹介文入力シート!$A$7,W63+COLUMN(紹介文入力シート!N$7),1)</f>
        <v/>
      </c>
      <c r="P63" s="17" t="str">
        <f>MID(紹介文入力シート!$A$7,W63+COLUMN(紹介文入力シート!O$7),1)</f>
        <v/>
      </c>
      <c r="Q63" s="17" t="str">
        <f>MID(紹介文入力シート!$A$7,W63+COLUMN(紹介文入力シート!P$7),1)</f>
        <v/>
      </c>
      <c r="R63" s="17" t="str">
        <f>MID(紹介文入力シート!$A$7,W63+COLUMN(紹介文入力シート!Q$7),1)</f>
        <v/>
      </c>
      <c r="S63" s="17" t="str">
        <f>MID(紹介文入力シート!$A$7,W63+COLUMN(紹介文入力シート!R$7),1)</f>
        <v/>
      </c>
      <c r="T63" s="17" t="str">
        <f>MID(紹介文入力シート!$A$7,W63+COLUMN(紹介文入力シート!S$7),1)</f>
        <v/>
      </c>
      <c r="U63" s="18" t="str">
        <f>MID(紹介文入力シート!$A$7,W63+COLUMN(紹介文入力シート!T$7),1)</f>
        <v/>
      </c>
      <c r="V63" s="1"/>
      <c r="W63" s="1">
        <v>280</v>
      </c>
      <c r="X63" s="1"/>
      <c r="Y63" s="1"/>
    </row>
    <row r="64" spans="1:25" ht="4.5" customHeight="1" x14ac:dyDescent="0.15">
      <c r="A64" s="1"/>
      <c r="B64" s="19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1"/>
      <c r="V64" s="1"/>
      <c r="W64" s="1"/>
      <c r="Y64" s="1"/>
    </row>
    <row r="65" spans="1:25" ht="17.25" customHeight="1" x14ac:dyDescent="0.15">
      <c r="A65" s="1"/>
      <c r="B65" s="16" t="str">
        <f>MID(紹介文入力シート!$A$7,W65+COLUMN(紹介文入力シート!A$7),1)</f>
        <v/>
      </c>
      <c r="C65" s="17" t="str">
        <f>MID(紹介文入力シート!$A$7,W65+COLUMN(紹介文入力シート!B$7),1)</f>
        <v/>
      </c>
      <c r="D65" s="17" t="str">
        <f>MID(紹介文入力シート!$A$7,W65+COLUMN(紹介文入力シート!C$7),1)</f>
        <v/>
      </c>
      <c r="E65" s="17" t="str">
        <f>MID(紹介文入力シート!$A$7,W65+COLUMN(紹介文入力シート!D$7),1)</f>
        <v/>
      </c>
      <c r="F65" s="17" t="str">
        <f>MID(紹介文入力シート!$A$7,W65+COLUMN(紹介文入力シート!E$7),1)</f>
        <v/>
      </c>
      <c r="G65" s="17" t="str">
        <f>MID(紹介文入力シート!$A$7,W65+COLUMN(紹介文入力シート!F$7),1)</f>
        <v/>
      </c>
      <c r="H65" s="17" t="str">
        <f>MID(紹介文入力シート!$A$7,W65+COLUMN(紹介文入力シート!G$7),1)</f>
        <v/>
      </c>
      <c r="I65" s="17" t="str">
        <f>MID(紹介文入力シート!$A$7,W65+COLUMN(紹介文入力シート!H$7),1)</f>
        <v/>
      </c>
      <c r="J65" s="17" t="str">
        <f>MID(紹介文入力シート!$A$7,W65+COLUMN(紹介文入力シート!I$7),1)</f>
        <v/>
      </c>
      <c r="K65" s="17" t="str">
        <f>MID(紹介文入力シート!$A$7,W65+COLUMN(紹介文入力シート!J$7),1)</f>
        <v/>
      </c>
      <c r="L65" s="17" t="str">
        <f>MID(紹介文入力シート!$A$7,W65+COLUMN(紹介文入力シート!K$7),1)</f>
        <v/>
      </c>
      <c r="M65" s="17" t="str">
        <f>MID(紹介文入力シート!$A$7,W65+COLUMN(紹介文入力シート!L$7),1)</f>
        <v/>
      </c>
      <c r="N65" s="17" t="str">
        <f>MID(紹介文入力シート!$A$7,W65+COLUMN(紹介文入力シート!M$7),1)</f>
        <v/>
      </c>
      <c r="O65" s="17" t="str">
        <f>MID(紹介文入力シート!$A$7,W65+COLUMN(紹介文入力シート!N$7),1)</f>
        <v/>
      </c>
      <c r="P65" s="17" t="str">
        <f>MID(紹介文入力シート!$A$7,W65+COLUMN(紹介文入力シート!O$7),1)</f>
        <v/>
      </c>
      <c r="Q65" s="17" t="str">
        <f>MID(紹介文入力シート!$A$7,W65+COLUMN(紹介文入力シート!P$7),1)</f>
        <v/>
      </c>
      <c r="R65" s="17" t="str">
        <f>MID(紹介文入力シート!$A$7,W65+COLUMN(紹介文入力シート!Q$7),1)</f>
        <v/>
      </c>
      <c r="S65" s="17" t="str">
        <f>MID(紹介文入力シート!$A$7,W65+COLUMN(紹介文入力シート!R$7),1)</f>
        <v/>
      </c>
      <c r="T65" s="17" t="str">
        <f>MID(紹介文入力シート!$A$7,W65+COLUMN(紹介文入力シート!S$7),1)</f>
        <v/>
      </c>
      <c r="U65" s="18" t="str">
        <f>MID(紹介文入力シート!$A$7,W65+COLUMN(紹介文入力シート!T$7),1)</f>
        <v/>
      </c>
      <c r="V65" s="1"/>
      <c r="W65" s="1">
        <v>300</v>
      </c>
      <c r="X65" s="1"/>
      <c r="Y65" s="1"/>
    </row>
    <row r="66" spans="1:25" ht="4.5" customHeight="1" x14ac:dyDescent="0.15">
      <c r="A66" s="1"/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1"/>
      <c r="V66" s="1"/>
      <c r="W66" s="1"/>
      <c r="Y66" s="1"/>
    </row>
    <row r="67" spans="1:25" ht="17.25" customHeight="1" x14ac:dyDescent="0.15">
      <c r="A67" s="1"/>
      <c r="B67" s="16" t="str">
        <f>MID(紹介文入力シート!$A$7,W67+COLUMN(紹介文入力シート!A$7),1)</f>
        <v/>
      </c>
      <c r="C67" s="17" t="str">
        <f>MID(紹介文入力シート!$A$7,W67+COLUMN(紹介文入力シート!B$7),1)</f>
        <v/>
      </c>
      <c r="D67" s="17" t="str">
        <f>MID(紹介文入力シート!$A$7,W67+COLUMN(紹介文入力シート!C$7),1)</f>
        <v/>
      </c>
      <c r="E67" s="17" t="str">
        <f>MID(紹介文入力シート!$A$7,W67+COLUMN(紹介文入力シート!D$7),1)</f>
        <v/>
      </c>
      <c r="F67" s="17" t="str">
        <f>MID(紹介文入力シート!$A$7,W67+COLUMN(紹介文入力シート!E$7),1)</f>
        <v/>
      </c>
      <c r="G67" s="17" t="str">
        <f>MID(紹介文入力シート!$A$7,W67+COLUMN(紹介文入力シート!F$7),1)</f>
        <v/>
      </c>
      <c r="H67" s="17" t="str">
        <f>MID(紹介文入力シート!$A$7,W67+COLUMN(紹介文入力シート!G$7),1)</f>
        <v/>
      </c>
      <c r="I67" s="17" t="str">
        <f>MID(紹介文入力シート!$A$7,W67+COLUMN(紹介文入力シート!H$7),1)</f>
        <v/>
      </c>
      <c r="J67" s="17" t="str">
        <f>MID(紹介文入力シート!$A$7,W67+COLUMN(紹介文入力シート!I$7),1)</f>
        <v/>
      </c>
      <c r="K67" s="17" t="str">
        <f>MID(紹介文入力シート!$A$7,W67+COLUMN(紹介文入力シート!J$7),1)</f>
        <v/>
      </c>
      <c r="L67" s="17" t="str">
        <f>MID(紹介文入力シート!$A$7,W67+COLUMN(紹介文入力シート!K$7),1)</f>
        <v/>
      </c>
      <c r="M67" s="17" t="str">
        <f>MID(紹介文入力シート!$A$7,W67+COLUMN(紹介文入力シート!L$7),1)</f>
        <v/>
      </c>
      <c r="N67" s="17" t="str">
        <f>MID(紹介文入力シート!$A$7,W67+COLUMN(紹介文入力シート!M$7),1)</f>
        <v/>
      </c>
      <c r="O67" s="17" t="str">
        <f>MID(紹介文入力シート!$A$7,W67+COLUMN(紹介文入力シート!N$7),1)</f>
        <v/>
      </c>
      <c r="P67" s="17" t="str">
        <f>MID(紹介文入力シート!$A$7,W67+COLUMN(紹介文入力シート!O$7),1)</f>
        <v/>
      </c>
      <c r="Q67" s="17" t="str">
        <f>MID(紹介文入力シート!$A$7,W67+COLUMN(紹介文入力シート!P$7),1)</f>
        <v/>
      </c>
      <c r="R67" s="17" t="str">
        <f>MID(紹介文入力シート!$A$7,W67+COLUMN(紹介文入力シート!Q$7),1)</f>
        <v/>
      </c>
      <c r="S67" s="17" t="str">
        <f>MID(紹介文入力シート!$A$7,W67+COLUMN(紹介文入力シート!R$7),1)</f>
        <v/>
      </c>
      <c r="T67" s="17" t="str">
        <f>MID(紹介文入力シート!$A$7,W67+COLUMN(紹介文入力シート!S$7),1)</f>
        <v/>
      </c>
      <c r="U67" s="18" t="str">
        <f>MID(紹介文入力シート!$A$7,W67+COLUMN(紹介文入力シート!T$7),1)</f>
        <v/>
      </c>
      <c r="V67" s="1"/>
      <c r="W67" s="1">
        <v>320</v>
      </c>
      <c r="X67" s="1"/>
      <c r="Y67" s="1"/>
    </row>
    <row r="68" spans="1:25" ht="4.5" customHeight="1" x14ac:dyDescent="0.15">
      <c r="A68" s="1"/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1"/>
      <c r="V68" s="1"/>
      <c r="W68" s="1"/>
      <c r="Y68" s="1"/>
    </row>
    <row r="69" spans="1:25" ht="17.25" customHeight="1" x14ac:dyDescent="0.15">
      <c r="A69" s="1"/>
      <c r="B69" s="16" t="str">
        <f>MID(紹介文入力シート!$A$7,W69+COLUMN(紹介文入力シート!A$7),1)</f>
        <v/>
      </c>
      <c r="C69" s="17" t="str">
        <f>MID(紹介文入力シート!$A$7,W69+COLUMN(紹介文入力シート!B$7),1)</f>
        <v/>
      </c>
      <c r="D69" s="17" t="str">
        <f>MID(紹介文入力シート!$A$7,W69+COLUMN(紹介文入力シート!C$7),1)</f>
        <v/>
      </c>
      <c r="E69" s="17" t="str">
        <f>MID(紹介文入力シート!$A$7,W69+COLUMN(紹介文入力シート!D$7),1)</f>
        <v/>
      </c>
      <c r="F69" s="17" t="str">
        <f>MID(紹介文入力シート!$A$7,W69+COLUMN(紹介文入力シート!E$7),1)</f>
        <v/>
      </c>
      <c r="G69" s="17" t="str">
        <f>MID(紹介文入力シート!$A$7,W69+COLUMN(紹介文入力シート!F$7),1)</f>
        <v/>
      </c>
      <c r="H69" s="17" t="str">
        <f>MID(紹介文入力シート!$A$7,W69+COLUMN(紹介文入力シート!G$7),1)</f>
        <v/>
      </c>
      <c r="I69" s="17" t="str">
        <f>MID(紹介文入力シート!$A$7,W69+COLUMN(紹介文入力シート!H$7),1)</f>
        <v/>
      </c>
      <c r="J69" s="17" t="str">
        <f>MID(紹介文入力シート!$A$7,W69+COLUMN(紹介文入力シート!I$7),1)</f>
        <v/>
      </c>
      <c r="K69" s="17" t="str">
        <f>MID(紹介文入力シート!$A$7,W69+COLUMN(紹介文入力シート!J$7),1)</f>
        <v/>
      </c>
      <c r="L69" s="17" t="str">
        <f>MID(紹介文入力シート!$A$7,W69+COLUMN(紹介文入力シート!K$7),1)</f>
        <v/>
      </c>
      <c r="M69" s="17" t="str">
        <f>MID(紹介文入力シート!$A$7,W69+COLUMN(紹介文入力シート!L$7),1)</f>
        <v/>
      </c>
      <c r="N69" s="17" t="str">
        <f>MID(紹介文入力シート!$A$7,W69+COLUMN(紹介文入力シート!M$7),1)</f>
        <v/>
      </c>
      <c r="O69" s="17" t="str">
        <f>MID(紹介文入力シート!$A$7,W69+COLUMN(紹介文入力シート!N$7),1)</f>
        <v/>
      </c>
      <c r="P69" s="17" t="str">
        <f>MID(紹介文入力シート!$A$7,W69+COLUMN(紹介文入力シート!O$7),1)</f>
        <v/>
      </c>
      <c r="Q69" s="17" t="str">
        <f>MID(紹介文入力シート!$A$7,W69+COLUMN(紹介文入力シート!P$7),1)</f>
        <v/>
      </c>
      <c r="R69" s="17" t="str">
        <f>MID(紹介文入力シート!$A$7,W69+COLUMN(紹介文入力シート!Q$7),1)</f>
        <v/>
      </c>
      <c r="S69" s="17" t="str">
        <f>MID(紹介文入力シート!$A$7,W69+COLUMN(紹介文入力シート!R$7),1)</f>
        <v/>
      </c>
      <c r="T69" s="17" t="str">
        <f>MID(紹介文入力シート!$A$7,W69+COLUMN(紹介文入力シート!S$7),1)</f>
        <v/>
      </c>
      <c r="U69" s="18" t="str">
        <f>MID(紹介文入力シート!$A$7,W69+COLUMN(紹介文入力シート!T$7),1)</f>
        <v/>
      </c>
      <c r="V69" s="1"/>
      <c r="W69" s="1">
        <v>340</v>
      </c>
      <c r="X69" s="1"/>
      <c r="Y69" s="1"/>
    </row>
    <row r="70" spans="1:25" ht="4.5" customHeight="1" x14ac:dyDescent="0.15">
      <c r="A70" s="1"/>
      <c r="B70" s="1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1"/>
      <c r="V70" s="1"/>
      <c r="W70" s="1"/>
      <c r="Y70" s="1"/>
    </row>
    <row r="71" spans="1:25" ht="17.25" customHeight="1" x14ac:dyDescent="0.15">
      <c r="A71" s="1"/>
      <c r="B71" s="16" t="str">
        <f>MID(紹介文入力シート!$A$7,W71+COLUMN(紹介文入力シート!A$7),1)</f>
        <v/>
      </c>
      <c r="C71" s="17" t="str">
        <f>MID(紹介文入力シート!$A$7,W71+COLUMN(紹介文入力シート!B$7),1)</f>
        <v/>
      </c>
      <c r="D71" s="17" t="str">
        <f>MID(紹介文入力シート!$A$7,W71+COLUMN(紹介文入力シート!C$7),1)</f>
        <v/>
      </c>
      <c r="E71" s="17" t="str">
        <f>MID(紹介文入力シート!$A$7,W71+COLUMN(紹介文入力シート!D$7),1)</f>
        <v/>
      </c>
      <c r="F71" s="17" t="str">
        <f>MID(紹介文入力シート!$A$7,W71+COLUMN(紹介文入力シート!E$7),1)</f>
        <v/>
      </c>
      <c r="G71" s="17" t="str">
        <f>MID(紹介文入力シート!$A$7,W71+COLUMN(紹介文入力シート!F$7),1)</f>
        <v/>
      </c>
      <c r="H71" s="17" t="str">
        <f>MID(紹介文入力シート!$A$7,W71+COLUMN(紹介文入力シート!G$7),1)</f>
        <v/>
      </c>
      <c r="I71" s="17" t="str">
        <f>MID(紹介文入力シート!$A$7,W71+COLUMN(紹介文入力シート!H$7),1)</f>
        <v/>
      </c>
      <c r="J71" s="17" t="str">
        <f>MID(紹介文入力シート!$A$7,W71+COLUMN(紹介文入力シート!I$7),1)</f>
        <v/>
      </c>
      <c r="K71" s="17" t="str">
        <f>MID(紹介文入力シート!$A$7,W71+COLUMN(紹介文入力シート!J$7),1)</f>
        <v/>
      </c>
      <c r="L71" s="17" t="str">
        <f>MID(紹介文入力シート!$A$7,W71+COLUMN(紹介文入力シート!K$7),1)</f>
        <v/>
      </c>
      <c r="M71" s="17" t="str">
        <f>MID(紹介文入力シート!$A$7,W71+COLUMN(紹介文入力シート!L$7),1)</f>
        <v/>
      </c>
      <c r="N71" s="17" t="str">
        <f>MID(紹介文入力シート!$A$7,W71+COLUMN(紹介文入力シート!M$7),1)</f>
        <v/>
      </c>
      <c r="O71" s="17" t="str">
        <f>MID(紹介文入力シート!$A$7,W71+COLUMN(紹介文入力シート!N$7),1)</f>
        <v/>
      </c>
      <c r="P71" s="17" t="str">
        <f>MID(紹介文入力シート!$A$7,W71+COLUMN(紹介文入力シート!O$7),1)</f>
        <v/>
      </c>
      <c r="Q71" s="17" t="str">
        <f>MID(紹介文入力シート!$A$7,W71+COLUMN(紹介文入力シート!P$7),1)</f>
        <v/>
      </c>
      <c r="R71" s="17" t="str">
        <f>MID(紹介文入力シート!$A$7,W71+COLUMN(紹介文入力シート!Q$7),1)</f>
        <v/>
      </c>
      <c r="S71" s="17" t="str">
        <f>MID(紹介文入力シート!$A$7,W71+COLUMN(紹介文入力シート!R$7),1)</f>
        <v/>
      </c>
      <c r="T71" s="17" t="str">
        <f>MID(紹介文入力シート!$A$7,W71+COLUMN(紹介文入力シート!S$7),1)</f>
        <v/>
      </c>
      <c r="U71" s="18" t="str">
        <f>MID(紹介文入力シート!$A$7,W71+COLUMN(紹介文入力シート!T$7),1)</f>
        <v/>
      </c>
      <c r="V71" s="1"/>
      <c r="W71" s="1">
        <v>360</v>
      </c>
      <c r="X71" s="1"/>
      <c r="Y71" s="1"/>
    </row>
    <row r="72" spans="1:25" ht="4.5" customHeight="1" x14ac:dyDescent="0.15">
      <c r="A72" s="1"/>
      <c r="B72" s="19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1"/>
      <c r="V72" s="1"/>
      <c r="W72" s="1"/>
      <c r="Y72" s="1"/>
    </row>
    <row r="73" spans="1:25" ht="17.25" customHeight="1" x14ac:dyDescent="0.15">
      <c r="A73" s="1"/>
      <c r="B73" s="16" t="str">
        <f>MID(紹介文入力シート!$A$7,W73+COLUMN(紹介文入力シート!A$7),1)</f>
        <v/>
      </c>
      <c r="C73" s="17" t="str">
        <f>MID(紹介文入力シート!$A$7,W73+COLUMN(紹介文入力シート!B$7),1)</f>
        <v/>
      </c>
      <c r="D73" s="17" t="str">
        <f>MID(紹介文入力シート!$A$7,W73+COLUMN(紹介文入力シート!C$7),1)</f>
        <v/>
      </c>
      <c r="E73" s="17" t="str">
        <f>MID(紹介文入力シート!$A$7,W73+COLUMN(紹介文入力シート!D$7),1)</f>
        <v/>
      </c>
      <c r="F73" s="17" t="str">
        <f>MID(紹介文入力シート!$A$7,W73+COLUMN(紹介文入力シート!E$7),1)</f>
        <v/>
      </c>
      <c r="G73" s="17" t="str">
        <f>MID(紹介文入力シート!$A$7,W73+COLUMN(紹介文入力シート!F$7),1)</f>
        <v/>
      </c>
      <c r="H73" s="17" t="str">
        <f>MID(紹介文入力シート!$A$7,W73+COLUMN(紹介文入力シート!G$7),1)</f>
        <v/>
      </c>
      <c r="I73" s="17" t="str">
        <f>MID(紹介文入力シート!$A$7,W73+COLUMN(紹介文入力シート!H$7),1)</f>
        <v/>
      </c>
      <c r="J73" s="17" t="str">
        <f>MID(紹介文入力シート!$A$7,W73+COLUMN(紹介文入力シート!I$7),1)</f>
        <v/>
      </c>
      <c r="K73" s="17" t="str">
        <f>MID(紹介文入力シート!$A$7,W73+COLUMN(紹介文入力シート!J$7),1)</f>
        <v/>
      </c>
      <c r="L73" s="17" t="str">
        <f>MID(紹介文入力シート!$A$7,W73+COLUMN(紹介文入力シート!K$7),1)</f>
        <v/>
      </c>
      <c r="M73" s="17" t="str">
        <f>MID(紹介文入力シート!$A$7,W73+COLUMN(紹介文入力シート!L$7),1)</f>
        <v/>
      </c>
      <c r="N73" s="17" t="str">
        <f>MID(紹介文入力シート!$A$7,W73+COLUMN(紹介文入力シート!M$7),1)</f>
        <v/>
      </c>
      <c r="O73" s="17" t="str">
        <f>MID(紹介文入力シート!$A$7,W73+COLUMN(紹介文入力シート!N$7),1)</f>
        <v/>
      </c>
      <c r="P73" s="17" t="str">
        <f>MID(紹介文入力シート!$A$7,W73+COLUMN(紹介文入力シート!O$7),1)</f>
        <v/>
      </c>
      <c r="Q73" s="17" t="str">
        <f>MID(紹介文入力シート!$A$7,W73+COLUMN(紹介文入力シート!P$7),1)</f>
        <v/>
      </c>
      <c r="R73" s="17" t="str">
        <f>MID(紹介文入力シート!$A$7,W73+COLUMN(紹介文入力シート!Q$7),1)</f>
        <v/>
      </c>
      <c r="S73" s="17" t="str">
        <f>MID(紹介文入力シート!$A$7,W73+COLUMN(紹介文入力シート!R$7),1)</f>
        <v/>
      </c>
      <c r="T73" s="17" t="str">
        <f>MID(紹介文入力シート!$A$7,W73+COLUMN(紹介文入力シート!S$7),1)</f>
        <v/>
      </c>
      <c r="U73" s="18" t="str">
        <f>MID(紹介文入力シート!$A$7,W73+COLUMN(紹介文入力シート!T$7),1)</f>
        <v/>
      </c>
      <c r="V73" s="1"/>
      <c r="W73" s="1">
        <v>380</v>
      </c>
      <c r="X73" s="1"/>
      <c r="Y73" s="1"/>
    </row>
    <row r="74" spans="1:25" ht="4.5" customHeight="1" x14ac:dyDescent="0.15">
      <c r="A74" s="1"/>
      <c r="B74" s="19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1"/>
      <c r="V74" s="1"/>
      <c r="W74" s="1"/>
      <c r="Y74" s="1"/>
    </row>
    <row r="75" spans="1:25" ht="17.25" customHeight="1" x14ac:dyDescent="0.15">
      <c r="A75" s="1"/>
      <c r="B75" s="16" t="str">
        <f>MID(紹介文入力シート!$A$7,W75+COLUMN(紹介文入力シート!A$7),1)</f>
        <v/>
      </c>
      <c r="C75" s="17" t="str">
        <f>MID(紹介文入力シート!$A$7,W75+COLUMN(紹介文入力シート!B$7),1)</f>
        <v/>
      </c>
      <c r="D75" s="17" t="str">
        <f>MID(紹介文入力シート!$A$7,W75+COLUMN(紹介文入力シート!C$7),1)</f>
        <v/>
      </c>
      <c r="E75" s="17" t="str">
        <f>MID(紹介文入力シート!$A$7,W75+COLUMN(紹介文入力シート!D$7),1)</f>
        <v/>
      </c>
      <c r="F75" s="17" t="str">
        <f>MID(紹介文入力シート!$A$7,W75+COLUMN(紹介文入力シート!E$7),1)</f>
        <v/>
      </c>
      <c r="G75" s="17" t="str">
        <f>MID(紹介文入力シート!$A$7,W75+COLUMN(紹介文入力シート!F$7),1)</f>
        <v/>
      </c>
      <c r="H75" s="17" t="str">
        <f>MID(紹介文入力シート!$A$7,W75+COLUMN(紹介文入力シート!G$7),1)</f>
        <v/>
      </c>
      <c r="I75" s="17" t="str">
        <f>MID(紹介文入力シート!$A$7,W75+COLUMN(紹介文入力シート!H$7),1)</f>
        <v/>
      </c>
      <c r="J75" s="17" t="str">
        <f>MID(紹介文入力シート!$A$7,W75+COLUMN(紹介文入力シート!I$7),1)</f>
        <v/>
      </c>
      <c r="K75" s="17" t="str">
        <f>MID(紹介文入力シート!$A$7,W75+COLUMN(紹介文入力シート!J$7),1)</f>
        <v/>
      </c>
      <c r="L75" s="17" t="str">
        <f>MID(紹介文入力シート!$A$7,W75+COLUMN(紹介文入力シート!K$7),1)</f>
        <v/>
      </c>
      <c r="M75" s="17" t="str">
        <f>MID(紹介文入力シート!$A$7,W75+COLUMN(紹介文入力シート!L$7),1)</f>
        <v/>
      </c>
      <c r="N75" s="17" t="str">
        <f>MID(紹介文入力シート!$A$7,W75+COLUMN(紹介文入力シート!M$7),1)</f>
        <v/>
      </c>
      <c r="O75" s="17" t="str">
        <f>MID(紹介文入力シート!$A$7,W75+COLUMN(紹介文入力シート!N$7),1)</f>
        <v/>
      </c>
      <c r="P75" s="17" t="str">
        <f>MID(紹介文入力シート!$A$7,W75+COLUMN(紹介文入力シート!O$7),1)</f>
        <v/>
      </c>
      <c r="Q75" s="17" t="str">
        <f>MID(紹介文入力シート!$A$7,W75+COLUMN(紹介文入力シート!P$7),1)</f>
        <v/>
      </c>
      <c r="R75" s="17" t="str">
        <f>MID(紹介文入力シート!$A$7,W75+COLUMN(紹介文入力シート!Q$7),1)</f>
        <v/>
      </c>
      <c r="S75" s="17" t="str">
        <f>MID(紹介文入力シート!$A$7,W75+COLUMN(紹介文入力シート!R$7),1)</f>
        <v/>
      </c>
      <c r="T75" s="17" t="str">
        <f>MID(紹介文入力シート!$A$7,W75+COLUMN(紹介文入力シート!S$7),1)</f>
        <v/>
      </c>
      <c r="U75" s="18" t="str">
        <f>MID(紹介文入力シート!$A$7,W75+COLUMN(紹介文入力シート!T$7),1)</f>
        <v/>
      </c>
      <c r="V75" s="1"/>
      <c r="W75" s="1">
        <v>400</v>
      </c>
      <c r="X75" s="1"/>
      <c r="Y75" s="1"/>
    </row>
    <row r="76" spans="1:25" ht="4.5" customHeight="1" x14ac:dyDescent="0.15">
      <c r="A76" s="1"/>
      <c r="B76" s="19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1"/>
      <c r="V76" s="1"/>
      <c r="W76" s="1"/>
      <c r="Y76" s="1"/>
    </row>
    <row r="77" spans="1:25" ht="17.25" customHeight="1" x14ac:dyDescent="0.15">
      <c r="A77" s="1"/>
      <c r="B77" s="16" t="str">
        <f>MID(紹介文入力シート!$A$7,W77+COLUMN(紹介文入力シート!A$7),1)</f>
        <v/>
      </c>
      <c r="C77" s="17" t="str">
        <f>MID(紹介文入力シート!$A$7,W77+COLUMN(紹介文入力シート!B$7),1)</f>
        <v/>
      </c>
      <c r="D77" s="17" t="str">
        <f>MID(紹介文入力シート!$A$7,W77+COLUMN(紹介文入力シート!C$7),1)</f>
        <v/>
      </c>
      <c r="E77" s="17" t="str">
        <f>MID(紹介文入力シート!$A$7,W77+COLUMN(紹介文入力シート!D$7),1)</f>
        <v/>
      </c>
      <c r="F77" s="17" t="str">
        <f>MID(紹介文入力シート!$A$7,W77+COLUMN(紹介文入力シート!E$7),1)</f>
        <v/>
      </c>
      <c r="G77" s="17" t="str">
        <f>MID(紹介文入力シート!$A$7,W77+COLUMN(紹介文入力シート!F$7),1)</f>
        <v/>
      </c>
      <c r="H77" s="17" t="str">
        <f>MID(紹介文入力シート!$A$7,W77+COLUMN(紹介文入力シート!G$7),1)</f>
        <v/>
      </c>
      <c r="I77" s="17" t="str">
        <f>MID(紹介文入力シート!$A$7,W77+COLUMN(紹介文入力シート!H$7),1)</f>
        <v/>
      </c>
      <c r="J77" s="17" t="str">
        <f>MID(紹介文入力シート!$A$7,W77+COLUMN(紹介文入力シート!I$7),1)</f>
        <v/>
      </c>
      <c r="K77" s="17" t="str">
        <f>MID(紹介文入力シート!$A$7,W77+COLUMN(紹介文入力シート!J$7),1)</f>
        <v/>
      </c>
      <c r="L77" s="17" t="str">
        <f>MID(紹介文入力シート!$A$7,W77+COLUMN(紹介文入力シート!K$7),1)</f>
        <v/>
      </c>
      <c r="M77" s="17" t="str">
        <f>MID(紹介文入力シート!$A$7,W77+COLUMN(紹介文入力シート!L$7),1)</f>
        <v/>
      </c>
      <c r="N77" s="17" t="str">
        <f>MID(紹介文入力シート!$A$7,W77+COLUMN(紹介文入力シート!M$7),1)</f>
        <v/>
      </c>
      <c r="O77" s="17" t="str">
        <f>MID(紹介文入力シート!$A$7,W77+COLUMN(紹介文入力シート!N$7),1)</f>
        <v/>
      </c>
      <c r="P77" s="17" t="str">
        <f>MID(紹介文入力シート!$A$7,W77+COLUMN(紹介文入力シート!O$7),1)</f>
        <v/>
      </c>
      <c r="Q77" s="17" t="str">
        <f>MID(紹介文入力シート!$A$7,W77+COLUMN(紹介文入力シート!P$7),1)</f>
        <v/>
      </c>
      <c r="R77" s="17" t="str">
        <f>MID(紹介文入力シート!$A$7,W77+COLUMN(紹介文入力シート!Q$7),1)</f>
        <v/>
      </c>
      <c r="S77" s="17" t="str">
        <f>MID(紹介文入力シート!$A$7,W77+COLUMN(紹介文入力シート!R$7),1)</f>
        <v/>
      </c>
      <c r="T77" s="17" t="str">
        <f>MID(紹介文入力シート!$A$7,W77+COLUMN(紹介文入力シート!S$7),1)</f>
        <v/>
      </c>
      <c r="U77" s="18" t="str">
        <f>MID(紹介文入力シート!$A$7,W77+COLUMN(紹介文入力シート!T$7),1)</f>
        <v/>
      </c>
      <c r="V77" s="1"/>
      <c r="W77" s="1">
        <v>420</v>
      </c>
      <c r="X77" s="1"/>
      <c r="Y77" s="1"/>
    </row>
    <row r="78" spans="1:25" ht="4.5" customHeight="1" x14ac:dyDescent="0.15">
      <c r="A78" s="1"/>
      <c r="B78" s="19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1"/>
      <c r="V78" s="1"/>
      <c r="W78" s="1"/>
      <c r="Y78" s="1"/>
    </row>
    <row r="79" spans="1:25" ht="17.25" customHeight="1" x14ac:dyDescent="0.15">
      <c r="A79" s="1"/>
      <c r="B79" s="16" t="str">
        <f>MID(紹介文入力シート!$A$7,W79+COLUMN(紹介文入力シート!A$7),1)</f>
        <v/>
      </c>
      <c r="C79" s="17" t="str">
        <f>MID(紹介文入力シート!$A$7,W79+COLUMN(紹介文入力シート!B$7),1)</f>
        <v/>
      </c>
      <c r="D79" s="17" t="str">
        <f>MID(紹介文入力シート!$A$7,W79+COLUMN(紹介文入力シート!C$7),1)</f>
        <v/>
      </c>
      <c r="E79" s="17" t="str">
        <f>MID(紹介文入力シート!$A$7,W79+COLUMN(紹介文入力シート!D$7),1)</f>
        <v/>
      </c>
      <c r="F79" s="17" t="str">
        <f>MID(紹介文入力シート!$A$7,W79+COLUMN(紹介文入力シート!E$7),1)</f>
        <v/>
      </c>
      <c r="G79" s="17" t="str">
        <f>MID(紹介文入力シート!$A$7,W79+COLUMN(紹介文入力シート!F$7),1)</f>
        <v/>
      </c>
      <c r="H79" s="17" t="str">
        <f>MID(紹介文入力シート!$A$7,W79+COLUMN(紹介文入力シート!G$7),1)</f>
        <v/>
      </c>
      <c r="I79" s="17" t="str">
        <f>MID(紹介文入力シート!$A$7,W79+COLUMN(紹介文入力シート!H$7),1)</f>
        <v/>
      </c>
      <c r="J79" s="17" t="str">
        <f>MID(紹介文入力シート!$A$7,W79+COLUMN(紹介文入力シート!I$7),1)</f>
        <v/>
      </c>
      <c r="K79" s="17" t="str">
        <f>MID(紹介文入力シート!$A$7,W79+COLUMN(紹介文入力シート!J$7),1)</f>
        <v/>
      </c>
      <c r="L79" s="17" t="str">
        <f>MID(紹介文入力シート!$A$7,W79+COLUMN(紹介文入力シート!K$7),1)</f>
        <v/>
      </c>
      <c r="M79" s="17" t="str">
        <f>MID(紹介文入力シート!$A$7,W79+COLUMN(紹介文入力シート!L$7),1)</f>
        <v/>
      </c>
      <c r="N79" s="17" t="str">
        <f>MID(紹介文入力シート!$A$7,W79+COLUMN(紹介文入力シート!M$7),1)</f>
        <v/>
      </c>
      <c r="O79" s="17" t="str">
        <f>MID(紹介文入力シート!$A$7,W79+COLUMN(紹介文入力シート!N$7),1)</f>
        <v/>
      </c>
      <c r="P79" s="17" t="str">
        <f>MID(紹介文入力シート!$A$7,W79+COLUMN(紹介文入力シート!O$7),1)</f>
        <v/>
      </c>
      <c r="Q79" s="17" t="str">
        <f>MID(紹介文入力シート!$A$7,W79+COLUMN(紹介文入力シート!P$7),1)</f>
        <v/>
      </c>
      <c r="R79" s="17" t="str">
        <f>MID(紹介文入力シート!$A$7,W79+COLUMN(紹介文入力シート!Q$7),1)</f>
        <v/>
      </c>
      <c r="S79" s="17" t="str">
        <f>MID(紹介文入力シート!$A$7,W79+COLUMN(紹介文入力シート!R$7),1)</f>
        <v/>
      </c>
      <c r="T79" s="17" t="str">
        <f>MID(紹介文入力シート!$A$7,W79+COLUMN(紹介文入力シート!S$7),1)</f>
        <v/>
      </c>
      <c r="U79" s="18" t="str">
        <f>MID(紹介文入力シート!$A$7,W79+COLUMN(紹介文入力シート!T$7),1)</f>
        <v/>
      </c>
      <c r="V79" s="1"/>
      <c r="W79" s="1">
        <v>440</v>
      </c>
      <c r="X79" s="1"/>
      <c r="Y79" s="1"/>
    </row>
    <row r="80" spans="1:25" ht="4.5" customHeight="1" x14ac:dyDescent="0.15">
      <c r="A80" s="1"/>
      <c r="B80" s="19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1"/>
      <c r="V80" s="1"/>
      <c r="W80" s="1"/>
      <c r="Y80" s="1"/>
    </row>
    <row r="81" spans="1:25" ht="17.25" customHeight="1" x14ac:dyDescent="0.15">
      <c r="A81" s="1"/>
      <c r="B81" s="16" t="str">
        <f>MID(紹介文入力シート!$A$7,W81+COLUMN(紹介文入力シート!A$7),1)</f>
        <v/>
      </c>
      <c r="C81" s="17" t="str">
        <f>MID(紹介文入力シート!$A$7,W81+COLUMN(紹介文入力シート!B$7),1)</f>
        <v/>
      </c>
      <c r="D81" s="17" t="str">
        <f>MID(紹介文入力シート!$A$7,W81+COLUMN(紹介文入力シート!C$7),1)</f>
        <v/>
      </c>
      <c r="E81" s="17" t="str">
        <f>MID(紹介文入力シート!$A$7,W81+COLUMN(紹介文入力シート!D$7),1)</f>
        <v/>
      </c>
      <c r="F81" s="17" t="str">
        <f>MID(紹介文入力シート!$A$7,W81+COLUMN(紹介文入力シート!E$7),1)</f>
        <v/>
      </c>
      <c r="G81" s="17" t="str">
        <f>MID(紹介文入力シート!$A$7,W81+COLUMN(紹介文入力シート!F$7),1)</f>
        <v/>
      </c>
      <c r="H81" s="17" t="str">
        <f>MID(紹介文入力シート!$A$7,W81+COLUMN(紹介文入力シート!G$7),1)</f>
        <v/>
      </c>
      <c r="I81" s="17" t="str">
        <f>MID(紹介文入力シート!$A$7,W81+COLUMN(紹介文入力シート!H$7),1)</f>
        <v/>
      </c>
      <c r="J81" s="17" t="str">
        <f>MID(紹介文入力シート!$A$7,W81+COLUMN(紹介文入力シート!I$7),1)</f>
        <v/>
      </c>
      <c r="K81" s="17" t="str">
        <f>MID(紹介文入力シート!$A$7,W81+COLUMN(紹介文入力シート!J$7),1)</f>
        <v/>
      </c>
      <c r="L81" s="17" t="str">
        <f>MID(紹介文入力シート!$A$7,W81+COLUMN(紹介文入力シート!K$7),1)</f>
        <v/>
      </c>
      <c r="M81" s="17" t="str">
        <f>MID(紹介文入力シート!$A$7,W81+COLUMN(紹介文入力シート!L$7),1)</f>
        <v/>
      </c>
      <c r="N81" s="17" t="str">
        <f>MID(紹介文入力シート!$A$7,W81+COLUMN(紹介文入力シート!M$7),1)</f>
        <v/>
      </c>
      <c r="O81" s="17" t="str">
        <f>MID(紹介文入力シート!$A$7,W81+COLUMN(紹介文入力シート!N$7),1)</f>
        <v/>
      </c>
      <c r="P81" s="17" t="str">
        <f>MID(紹介文入力シート!$A$7,W81+COLUMN(紹介文入力シート!O$7),1)</f>
        <v/>
      </c>
      <c r="Q81" s="17" t="str">
        <f>MID(紹介文入力シート!$A$7,W81+COLUMN(紹介文入力シート!P$7),1)</f>
        <v/>
      </c>
      <c r="R81" s="17" t="str">
        <f>MID(紹介文入力シート!$A$7,W81+COLUMN(紹介文入力シート!Q$7),1)</f>
        <v/>
      </c>
      <c r="S81" s="17" t="str">
        <f>MID(紹介文入力シート!$A$7,W81+COLUMN(紹介文入力シート!R$7),1)</f>
        <v/>
      </c>
      <c r="T81" s="17" t="str">
        <f>MID(紹介文入力シート!$A$7,W81+COLUMN(紹介文入力シート!S$7),1)</f>
        <v/>
      </c>
      <c r="U81" s="18" t="str">
        <f>MID(紹介文入力シート!$A$7,W81+COLUMN(紹介文入力シート!T$7),1)</f>
        <v/>
      </c>
      <c r="V81" s="1"/>
      <c r="W81" s="1">
        <v>460</v>
      </c>
      <c r="X81" s="1"/>
      <c r="Y81" s="1"/>
    </row>
    <row r="82" spans="1:25" ht="4.5" customHeight="1" x14ac:dyDescent="0.15">
      <c r="A82" s="1"/>
      <c r="B82" s="19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1"/>
      <c r="V82" s="1"/>
      <c r="W82" s="1"/>
      <c r="Y82" s="1"/>
    </row>
    <row r="83" spans="1:25" ht="17.25" customHeight="1" x14ac:dyDescent="0.15">
      <c r="A83" s="1"/>
      <c r="B83" s="16" t="str">
        <f>MID(紹介文入力シート!$A$7,W83+COLUMN(紹介文入力シート!A$7),1)</f>
        <v/>
      </c>
      <c r="C83" s="17" t="str">
        <f>MID(紹介文入力シート!$A$7,W83+COLUMN(紹介文入力シート!B$7),1)</f>
        <v/>
      </c>
      <c r="D83" s="17" t="str">
        <f>MID(紹介文入力シート!$A$7,W83+COLUMN(紹介文入力シート!C$7),1)</f>
        <v/>
      </c>
      <c r="E83" s="17" t="str">
        <f>MID(紹介文入力シート!$A$7,W83+COLUMN(紹介文入力シート!D$7),1)</f>
        <v/>
      </c>
      <c r="F83" s="17" t="str">
        <f>MID(紹介文入力シート!$A$7,W83+COLUMN(紹介文入力シート!E$7),1)</f>
        <v/>
      </c>
      <c r="G83" s="17" t="str">
        <f>MID(紹介文入力シート!$A$7,W83+COLUMN(紹介文入力シート!F$7),1)</f>
        <v/>
      </c>
      <c r="H83" s="17" t="str">
        <f>MID(紹介文入力シート!$A$7,W83+COLUMN(紹介文入力シート!G$7),1)</f>
        <v/>
      </c>
      <c r="I83" s="17" t="str">
        <f>MID(紹介文入力シート!$A$7,W83+COLUMN(紹介文入力シート!H$7),1)</f>
        <v/>
      </c>
      <c r="J83" s="17" t="str">
        <f>MID(紹介文入力シート!$A$7,W83+COLUMN(紹介文入力シート!I$7),1)</f>
        <v/>
      </c>
      <c r="K83" s="17" t="str">
        <f>MID(紹介文入力シート!$A$7,W83+COLUMN(紹介文入力シート!J$7),1)</f>
        <v/>
      </c>
      <c r="L83" s="17" t="str">
        <f>MID(紹介文入力シート!$A$7,W83+COLUMN(紹介文入力シート!K$7),1)</f>
        <v/>
      </c>
      <c r="M83" s="17" t="str">
        <f>MID(紹介文入力シート!$A$7,W83+COLUMN(紹介文入力シート!L$7),1)</f>
        <v/>
      </c>
      <c r="N83" s="17" t="str">
        <f>MID(紹介文入力シート!$A$7,W83+COLUMN(紹介文入力シート!M$7),1)</f>
        <v/>
      </c>
      <c r="O83" s="17" t="str">
        <f>MID(紹介文入力シート!$A$7,W83+COLUMN(紹介文入力シート!N$7),1)</f>
        <v/>
      </c>
      <c r="P83" s="17" t="str">
        <f>MID(紹介文入力シート!$A$7,W83+COLUMN(紹介文入力シート!O$7),1)</f>
        <v/>
      </c>
      <c r="Q83" s="17" t="str">
        <f>MID(紹介文入力シート!$A$7,W83+COLUMN(紹介文入力シート!P$7),1)</f>
        <v/>
      </c>
      <c r="R83" s="17" t="str">
        <f>MID(紹介文入力シート!$A$7,W83+COLUMN(紹介文入力シート!Q$7),1)</f>
        <v/>
      </c>
      <c r="S83" s="17" t="str">
        <f>MID(紹介文入力シート!$A$7,W83+COLUMN(紹介文入力シート!R$7),1)</f>
        <v/>
      </c>
      <c r="T83" s="17" t="str">
        <f>MID(紹介文入力シート!$A$7,W83+COLUMN(紹介文入力シート!S$7),1)</f>
        <v/>
      </c>
      <c r="U83" s="18" t="str">
        <f>MID(紹介文入力シート!$A$7,W83+COLUMN(紹介文入力シート!T$7),1)</f>
        <v/>
      </c>
      <c r="V83" s="1"/>
      <c r="W83" s="1">
        <v>480</v>
      </c>
      <c r="X83" s="1"/>
      <c r="Y83" s="1"/>
    </row>
    <row r="84" spans="1:25" ht="4.5" customHeight="1" x14ac:dyDescent="0.15">
      <c r="A84" s="1"/>
      <c r="B84" s="19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1"/>
      <c r="V84" s="1"/>
      <c r="W84" s="1"/>
      <c r="Y84" s="1"/>
    </row>
    <row r="85" spans="1:25" ht="17.25" customHeight="1" x14ac:dyDescent="0.15">
      <c r="A85" s="1"/>
      <c r="B85" s="16" t="str">
        <f>MID(紹介文入力シート!$A$7,W85+COLUMN(紹介文入力シート!A$7),1)</f>
        <v/>
      </c>
      <c r="C85" s="17" t="str">
        <f>MID(紹介文入力シート!$A$7,W85+COLUMN(紹介文入力シート!B$7),1)</f>
        <v/>
      </c>
      <c r="D85" s="17" t="str">
        <f>MID(紹介文入力シート!$A$7,W85+COLUMN(紹介文入力シート!C$7),1)</f>
        <v/>
      </c>
      <c r="E85" s="17" t="str">
        <f>MID(紹介文入力シート!$A$7,W85+COLUMN(紹介文入力シート!D$7),1)</f>
        <v/>
      </c>
      <c r="F85" s="17" t="str">
        <f>MID(紹介文入力シート!$A$7,W85+COLUMN(紹介文入力シート!E$7),1)</f>
        <v/>
      </c>
      <c r="G85" s="17" t="str">
        <f>MID(紹介文入力シート!$A$7,W85+COLUMN(紹介文入力シート!F$7),1)</f>
        <v/>
      </c>
      <c r="H85" s="17" t="str">
        <f>MID(紹介文入力シート!$A$7,W85+COLUMN(紹介文入力シート!G$7),1)</f>
        <v/>
      </c>
      <c r="I85" s="17" t="str">
        <f>MID(紹介文入力シート!$A$7,W85+COLUMN(紹介文入力シート!H$7),1)</f>
        <v/>
      </c>
      <c r="J85" s="17" t="str">
        <f>MID(紹介文入力シート!$A$7,W85+COLUMN(紹介文入力シート!I$7),1)</f>
        <v/>
      </c>
      <c r="K85" s="17" t="str">
        <f>MID(紹介文入力シート!$A$7,W85+COLUMN(紹介文入力シート!J$7),1)</f>
        <v/>
      </c>
      <c r="L85" s="17" t="str">
        <f>MID(紹介文入力シート!$A$7,W85+COLUMN(紹介文入力シート!K$7),1)</f>
        <v/>
      </c>
      <c r="M85" s="17" t="str">
        <f>MID(紹介文入力シート!$A$7,W85+COLUMN(紹介文入力シート!L$7),1)</f>
        <v/>
      </c>
      <c r="N85" s="17" t="str">
        <f>MID(紹介文入力シート!$A$7,W85+COLUMN(紹介文入力シート!M$7),1)</f>
        <v/>
      </c>
      <c r="O85" s="17" t="str">
        <f>MID(紹介文入力シート!$A$7,W85+COLUMN(紹介文入力シート!N$7),1)</f>
        <v/>
      </c>
      <c r="P85" s="17" t="str">
        <f>MID(紹介文入力シート!$A$7,W85+COLUMN(紹介文入力シート!O$7),1)</f>
        <v/>
      </c>
      <c r="Q85" s="17" t="str">
        <f>MID(紹介文入力シート!$A$7,W85+COLUMN(紹介文入力シート!P$7),1)</f>
        <v/>
      </c>
      <c r="R85" s="17" t="str">
        <f>MID(紹介文入力シート!$A$7,W85+COLUMN(紹介文入力シート!Q$7),1)</f>
        <v/>
      </c>
      <c r="S85" s="17" t="str">
        <f>MID(紹介文入力シート!$A$7,W85+COLUMN(紹介文入力シート!R$7),1)</f>
        <v/>
      </c>
      <c r="T85" s="17" t="str">
        <f>MID(紹介文入力シート!$A$7,W85+COLUMN(紹介文入力シート!S$7),1)</f>
        <v/>
      </c>
      <c r="U85" s="18" t="str">
        <f>MID(紹介文入力シート!$A$7,W85+COLUMN(紹介文入力シート!T$7),1)</f>
        <v/>
      </c>
      <c r="V85" s="1"/>
      <c r="W85" s="1">
        <v>500</v>
      </c>
      <c r="X85" s="1"/>
      <c r="Y85" s="1"/>
    </row>
    <row r="86" spans="1:25" ht="4.5" customHeight="1" thickBot="1" x14ac:dyDescent="0.2">
      <c r="A86" s="1"/>
      <c r="B86" s="109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1"/>
      <c r="V86" s="1"/>
      <c r="W86" s="1"/>
      <c r="Y86" s="1"/>
    </row>
  </sheetData>
  <mergeCells count="52">
    <mergeCell ref="L29:M29"/>
    <mergeCell ref="L30:M31"/>
    <mergeCell ref="L8:M10"/>
    <mergeCell ref="D27:U28"/>
    <mergeCell ref="D29:K29"/>
    <mergeCell ref="D30:K31"/>
    <mergeCell ref="N29:U29"/>
    <mergeCell ref="N30:U31"/>
    <mergeCell ref="D11:U11"/>
    <mergeCell ref="D13:U14"/>
    <mergeCell ref="D20:U20"/>
    <mergeCell ref="D21:U22"/>
    <mergeCell ref="D16:K16"/>
    <mergeCell ref="L17:U18"/>
    <mergeCell ref="L16:U16"/>
    <mergeCell ref="D19:E19"/>
    <mergeCell ref="B27:C28"/>
    <mergeCell ref="B29:C29"/>
    <mergeCell ref="B30:C31"/>
    <mergeCell ref="B17:C19"/>
    <mergeCell ref="B20:C20"/>
    <mergeCell ref="B21:C22"/>
    <mergeCell ref="B23:C23"/>
    <mergeCell ref="B24:C25"/>
    <mergeCell ref="D8:K8"/>
    <mergeCell ref="D9:K10"/>
    <mergeCell ref="N8:U10"/>
    <mergeCell ref="R6:U7"/>
    <mergeCell ref="B26:C26"/>
    <mergeCell ref="B8:C8"/>
    <mergeCell ref="B9:C10"/>
    <mergeCell ref="B11:C11"/>
    <mergeCell ref="B12:C15"/>
    <mergeCell ref="B16:C16"/>
    <mergeCell ref="I15:J15"/>
    <mergeCell ref="Q15:R15"/>
    <mergeCell ref="B2:U2"/>
    <mergeCell ref="B3:U3"/>
    <mergeCell ref="D26:U26"/>
    <mergeCell ref="L23:M23"/>
    <mergeCell ref="L24:M25"/>
    <mergeCell ref="E12:F12"/>
    <mergeCell ref="H12:J12"/>
    <mergeCell ref="F19:U19"/>
    <mergeCell ref="D23:K23"/>
    <mergeCell ref="D17:K18"/>
    <mergeCell ref="D24:K25"/>
    <mergeCell ref="N23:U23"/>
    <mergeCell ref="N24:U25"/>
    <mergeCell ref="J6:K7"/>
    <mergeCell ref="P6:Q7"/>
    <mergeCell ref="L6:O7"/>
  </mergeCells>
  <phoneticPr fontId="1"/>
  <conditionalFormatting sqref="D20:U22 D23:K25 N23:U25 D26:U28 D29:K31 N29:U31">
    <cfRule type="containsBlanks" dxfId="3" priority="1">
      <formula>LEN(TRIM(D20))=0</formula>
    </cfRule>
  </conditionalFormatting>
  <pageMargins left="0.51181102362204722" right="0.51181102362204722" top="0.55118110236220474" bottom="0.55118110236220474" header="0.31496062992125984" footer="0.31496062992125984"/>
  <pageSetup paperSize="9" scale="8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22"/>
  <sheetViews>
    <sheetView workbookViewId="0">
      <selection activeCell="A7" sqref="A7:AI22"/>
    </sheetView>
  </sheetViews>
  <sheetFormatPr defaultRowHeight="13.5" x14ac:dyDescent="0.15"/>
  <cols>
    <col min="1" max="35" width="2.5" customWidth="1"/>
  </cols>
  <sheetData>
    <row r="1" spans="1:35" x14ac:dyDescent="0.15">
      <c r="A1" s="426" t="s">
        <v>22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426"/>
      <c r="Z1" s="426"/>
      <c r="AA1" s="1"/>
      <c r="AB1" s="1"/>
      <c r="AC1" s="1"/>
      <c r="AD1" s="1"/>
      <c r="AE1" s="1"/>
      <c r="AF1" s="1"/>
      <c r="AG1" s="1"/>
      <c r="AH1" s="1"/>
      <c r="AI1" s="1"/>
    </row>
    <row r="2" spans="1:35" x14ac:dyDescent="0.15">
      <c r="A2" s="426" t="s">
        <v>23</v>
      </c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  <c r="R2" s="426"/>
      <c r="S2" s="426"/>
      <c r="T2" s="426"/>
      <c r="U2" s="426"/>
      <c r="V2" s="426"/>
      <c r="W2" s="426"/>
      <c r="X2" s="426"/>
      <c r="Y2" s="426"/>
      <c r="Z2" s="426"/>
      <c r="AA2" s="1"/>
      <c r="AB2" s="1"/>
      <c r="AC2" s="1"/>
      <c r="AD2" s="1"/>
      <c r="AE2" s="1"/>
      <c r="AF2" s="1"/>
      <c r="AG2" s="1"/>
      <c r="AH2" s="1"/>
      <c r="AI2" s="1"/>
    </row>
    <row r="3" spans="1:35" x14ac:dyDescent="0.15">
      <c r="A3" s="427" t="s">
        <v>24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  <c r="T3" s="427"/>
      <c r="U3" s="427"/>
      <c r="V3" s="427"/>
      <c r="W3" s="427"/>
      <c r="X3" s="427"/>
      <c r="Y3" s="427"/>
      <c r="Z3" s="427"/>
      <c r="AA3" s="1"/>
      <c r="AB3" s="1"/>
      <c r="AC3" s="1"/>
      <c r="AD3" s="1"/>
      <c r="AE3" s="1"/>
      <c r="AF3" s="1"/>
      <c r="AG3" s="1"/>
      <c r="AH3" s="1"/>
      <c r="AI3" s="1"/>
    </row>
    <row r="4" spans="1:35" x14ac:dyDescent="0.15">
      <c r="A4" s="427" t="s">
        <v>20</v>
      </c>
      <c r="B4" s="427"/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427"/>
      <c r="O4" s="427"/>
      <c r="P4" s="427"/>
      <c r="Q4" s="427"/>
      <c r="R4" s="427"/>
      <c r="S4" s="427"/>
      <c r="T4" s="427"/>
      <c r="U4" s="427"/>
      <c r="V4" s="427"/>
      <c r="W4" s="427"/>
      <c r="X4" s="427"/>
      <c r="Y4" s="427"/>
      <c r="Z4" s="427"/>
      <c r="AA4" s="1"/>
      <c r="AB4" s="1"/>
      <c r="AC4" s="1"/>
      <c r="AD4" s="1"/>
      <c r="AE4" s="1"/>
      <c r="AF4" s="1"/>
      <c r="AG4" s="1"/>
      <c r="AH4" s="1"/>
      <c r="AI4" s="1"/>
    </row>
    <row r="5" spans="1:35" x14ac:dyDescent="0.15">
      <c r="A5" s="50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50"/>
      <c r="S5" s="50"/>
      <c r="T5" s="50"/>
      <c r="U5" s="50"/>
      <c r="V5" s="50"/>
      <c r="W5" s="50"/>
      <c r="X5" s="50"/>
      <c r="Y5" s="65"/>
      <c r="Z5" s="66"/>
      <c r="AA5" s="65"/>
      <c r="AB5" s="65"/>
      <c r="AC5" s="421" t="s">
        <v>18</v>
      </c>
      <c r="AD5" s="421"/>
      <c r="AE5" s="421"/>
      <c r="AF5" s="421"/>
      <c r="AG5" s="421"/>
      <c r="AH5" s="421"/>
      <c r="AI5" s="421"/>
    </row>
    <row r="6" spans="1:35" ht="14.25" thickBot="1" x14ac:dyDescent="0.2">
      <c r="A6" s="50"/>
      <c r="B6" s="66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50"/>
      <c r="S6" s="50"/>
      <c r="T6" s="50"/>
      <c r="U6" s="67"/>
      <c r="V6" s="67"/>
      <c r="W6" s="67"/>
      <c r="X6" s="67"/>
      <c r="Y6" s="50"/>
      <c r="Z6" s="66"/>
      <c r="AA6" s="65"/>
      <c r="AB6" s="65"/>
      <c r="AC6" s="422" t="s">
        <v>19</v>
      </c>
      <c r="AD6" s="423"/>
      <c r="AE6" s="423"/>
      <c r="AF6" s="424">
        <f>LEN(SUBSTITUTE(A7,CHAR(10),""))</f>
        <v>0</v>
      </c>
      <c r="AG6" s="424"/>
      <c r="AH6" s="424"/>
      <c r="AI6" s="425"/>
    </row>
    <row r="7" spans="1:35" ht="13.5" customHeight="1" x14ac:dyDescent="0.15">
      <c r="A7" s="412"/>
      <c r="B7" s="413"/>
      <c r="C7" s="413"/>
      <c r="D7" s="413"/>
      <c r="E7" s="413"/>
      <c r="F7" s="413"/>
      <c r="G7" s="413"/>
      <c r="H7" s="413"/>
      <c r="I7" s="413"/>
      <c r="J7" s="413"/>
      <c r="K7" s="413"/>
      <c r="L7" s="413"/>
      <c r="M7" s="413"/>
      <c r="N7" s="413"/>
      <c r="O7" s="413"/>
      <c r="P7" s="413"/>
      <c r="Q7" s="413"/>
      <c r="R7" s="413"/>
      <c r="S7" s="413"/>
      <c r="T7" s="413"/>
      <c r="U7" s="413"/>
      <c r="V7" s="413"/>
      <c r="W7" s="413"/>
      <c r="X7" s="413"/>
      <c r="Y7" s="413"/>
      <c r="Z7" s="413"/>
      <c r="AA7" s="413"/>
      <c r="AB7" s="413"/>
      <c r="AC7" s="413"/>
      <c r="AD7" s="413"/>
      <c r="AE7" s="413"/>
      <c r="AF7" s="413"/>
      <c r="AG7" s="413"/>
      <c r="AH7" s="413"/>
      <c r="AI7" s="414"/>
    </row>
    <row r="8" spans="1:35" x14ac:dyDescent="0.15">
      <c r="A8" s="415"/>
      <c r="B8" s="416"/>
      <c r="C8" s="416"/>
      <c r="D8" s="416"/>
      <c r="E8" s="416"/>
      <c r="F8" s="416"/>
      <c r="G8" s="416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  <c r="T8" s="416"/>
      <c r="U8" s="416"/>
      <c r="V8" s="416"/>
      <c r="W8" s="416"/>
      <c r="X8" s="416"/>
      <c r="Y8" s="416"/>
      <c r="Z8" s="416"/>
      <c r="AA8" s="416"/>
      <c r="AB8" s="416"/>
      <c r="AC8" s="416"/>
      <c r="AD8" s="416"/>
      <c r="AE8" s="416"/>
      <c r="AF8" s="416"/>
      <c r="AG8" s="416"/>
      <c r="AH8" s="416"/>
      <c r="AI8" s="417"/>
    </row>
    <row r="9" spans="1:35" x14ac:dyDescent="0.15">
      <c r="A9" s="415"/>
      <c r="B9" s="416"/>
      <c r="C9" s="416"/>
      <c r="D9" s="416"/>
      <c r="E9" s="416"/>
      <c r="F9" s="416"/>
      <c r="G9" s="416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  <c r="T9" s="416"/>
      <c r="U9" s="416"/>
      <c r="V9" s="416"/>
      <c r="W9" s="416"/>
      <c r="X9" s="416"/>
      <c r="Y9" s="416"/>
      <c r="Z9" s="416"/>
      <c r="AA9" s="416"/>
      <c r="AB9" s="416"/>
      <c r="AC9" s="416"/>
      <c r="AD9" s="416"/>
      <c r="AE9" s="416"/>
      <c r="AF9" s="416"/>
      <c r="AG9" s="416"/>
      <c r="AH9" s="416"/>
      <c r="AI9" s="417"/>
    </row>
    <row r="10" spans="1:35" x14ac:dyDescent="0.15">
      <c r="A10" s="415"/>
      <c r="B10" s="416"/>
      <c r="C10" s="416"/>
      <c r="D10" s="416"/>
      <c r="E10" s="416"/>
      <c r="F10" s="416"/>
      <c r="G10" s="416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  <c r="T10" s="416"/>
      <c r="U10" s="416"/>
      <c r="V10" s="416"/>
      <c r="W10" s="416"/>
      <c r="X10" s="416"/>
      <c r="Y10" s="416"/>
      <c r="Z10" s="416"/>
      <c r="AA10" s="416"/>
      <c r="AB10" s="416"/>
      <c r="AC10" s="416"/>
      <c r="AD10" s="416"/>
      <c r="AE10" s="416"/>
      <c r="AF10" s="416"/>
      <c r="AG10" s="416"/>
      <c r="AH10" s="416"/>
      <c r="AI10" s="417"/>
    </row>
    <row r="11" spans="1:35" x14ac:dyDescent="0.15">
      <c r="A11" s="415"/>
      <c r="B11" s="416"/>
      <c r="C11" s="416"/>
      <c r="D11" s="416"/>
      <c r="E11" s="416"/>
      <c r="F11" s="416"/>
      <c r="G11" s="416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  <c r="T11" s="416"/>
      <c r="U11" s="416"/>
      <c r="V11" s="416"/>
      <c r="W11" s="416"/>
      <c r="X11" s="416"/>
      <c r="Y11" s="416"/>
      <c r="Z11" s="416"/>
      <c r="AA11" s="416"/>
      <c r="AB11" s="416"/>
      <c r="AC11" s="416"/>
      <c r="AD11" s="416"/>
      <c r="AE11" s="416"/>
      <c r="AF11" s="416"/>
      <c r="AG11" s="416"/>
      <c r="AH11" s="416"/>
      <c r="AI11" s="417"/>
    </row>
    <row r="12" spans="1:35" x14ac:dyDescent="0.15">
      <c r="A12" s="415"/>
      <c r="B12" s="416"/>
      <c r="C12" s="416"/>
      <c r="D12" s="416"/>
      <c r="E12" s="416"/>
      <c r="F12" s="416"/>
      <c r="G12" s="416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  <c r="T12" s="416"/>
      <c r="U12" s="416"/>
      <c r="V12" s="416"/>
      <c r="W12" s="416"/>
      <c r="X12" s="416"/>
      <c r="Y12" s="416"/>
      <c r="Z12" s="416"/>
      <c r="AA12" s="416"/>
      <c r="AB12" s="416"/>
      <c r="AC12" s="416"/>
      <c r="AD12" s="416"/>
      <c r="AE12" s="416"/>
      <c r="AF12" s="416"/>
      <c r="AG12" s="416"/>
      <c r="AH12" s="416"/>
      <c r="AI12" s="417"/>
    </row>
    <row r="13" spans="1:35" x14ac:dyDescent="0.15">
      <c r="A13" s="415"/>
      <c r="B13" s="416"/>
      <c r="C13" s="416"/>
      <c r="D13" s="416"/>
      <c r="E13" s="416"/>
      <c r="F13" s="416"/>
      <c r="G13" s="416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  <c r="T13" s="416"/>
      <c r="U13" s="416"/>
      <c r="V13" s="416"/>
      <c r="W13" s="416"/>
      <c r="X13" s="416"/>
      <c r="Y13" s="416"/>
      <c r="Z13" s="416"/>
      <c r="AA13" s="416"/>
      <c r="AB13" s="416"/>
      <c r="AC13" s="416"/>
      <c r="AD13" s="416"/>
      <c r="AE13" s="416"/>
      <c r="AF13" s="416"/>
      <c r="AG13" s="416"/>
      <c r="AH13" s="416"/>
      <c r="AI13" s="417"/>
    </row>
    <row r="14" spans="1:35" x14ac:dyDescent="0.15">
      <c r="A14" s="415"/>
      <c r="B14" s="416"/>
      <c r="C14" s="416"/>
      <c r="D14" s="416"/>
      <c r="E14" s="416"/>
      <c r="F14" s="416"/>
      <c r="G14" s="416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  <c r="T14" s="416"/>
      <c r="U14" s="416"/>
      <c r="V14" s="416"/>
      <c r="W14" s="416"/>
      <c r="X14" s="416"/>
      <c r="Y14" s="416"/>
      <c r="Z14" s="416"/>
      <c r="AA14" s="416"/>
      <c r="AB14" s="416"/>
      <c r="AC14" s="416"/>
      <c r="AD14" s="416"/>
      <c r="AE14" s="416"/>
      <c r="AF14" s="416"/>
      <c r="AG14" s="416"/>
      <c r="AH14" s="416"/>
      <c r="AI14" s="417"/>
    </row>
    <row r="15" spans="1:35" x14ac:dyDescent="0.15">
      <c r="A15" s="415"/>
      <c r="B15" s="416"/>
      <c r="C15" s="416"/>
      <c r="D15" s="416"/>
      <c r="E15" s="416"/>
      <c r="F15" s="416"/>
      <c r="G15" s="416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  <c r="T15" s="416"/>
      <c r="U15" s="416"/>
      <c r="V15" s="416"/>
      <c r="W15" s="416"/>
      <c r="X15" s="416"/>
      <c r="Y15" s="416"/>
      <c r="Z15" s="416"/>
      <c r="AA15" s="416"/>
      <c r="AB15" s="416"/>
      <c r="AC15" s="416"/>
      <c r="AD15" s="416"/>
      <c r="AE15" s="416"/>
      <c r="AF15" s="416"/>
      <c r="AG15" s="416"/>
      <c r="AH15" s="416"/>
      <c r="AI15" s="417"/>
    </row>
    <row r="16" spans="1:35" x14ac:dyDescent="0.15">
      <c r="A16" s="415"/>
      <c r="B16" s="416"/>
      <c r="C16" s="416"/>
      <c r="D16" s="416"/>
      <c r="E16" s="416"/>
      <c r="F16" s="416"/>
      <c r="G16" s="4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  <c r="T16" s="416"/>
      <c r="U16" s="416"/>
      <c r="V16" s="416"/>
      <c r="W16" s="416"/>
      <c r="X16" s="416"/>
      <c r="Y16" s="416"/>
      <c r="Z16" s="416"/>
      <c r="AA16" s="416"/>
      <c r="AB16" s="416"/>
      <c r="AC16" s="416"/>
      <c r="AD16" s="416"/>
      <c r="AE16" s="416"/>
      <c r="AF16" s="416"/>
      <c r="AG16" s="416"/>
      <c r="AH16" s="416"/>
      <c r="AI16" s="417"/>
    </row>
    <row r="17" spans="1:35" x14ac:dyDescent="0.15">
      <c r="A17" s="415"/>
      <c r="B17" s="416"/>
      <c r="C17" s="416"/>
      <c r="D17" s="416"/>
      <c r="E17" s="416"/>
      <c r="F17" s="416"/>
      <c r="G17" s="416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  <c r="T17" s="416"/>
      <c r="U17" s="416"/>
      <c r="V17" s="416"/>
      <c r="W17" s="416"/>
      <c r="X17" s="416"/>
      <c r="Y17" s="416"/>
      <c r="Z17" s="416"/>
      <c r="AA17" s="416"/>
      <c r="AB17" s="416"/>
      <c r="AC17" s="416"/>
      <c r="AD17" s="416"/>
      <c r="AE17" s="416"/>
      <c r="AF17" s="416"/>
      <c r="AG17" s="416"/>
      <c r="AH17" s="416"/>
      <c r="AI17" s="417"/>
    </row>
    <row r="18" spans="1:35" x14ac:dyDescent="0.15">
      <c r="A18" s="415"/>
      <c r="B18" s="416"/>
      <c r="C18" s="416"/>
      <c r="D18" s="416"/>
      <c r="E18" s="416"/>
      <c r="F18" s="416"/>
      <c r="G18" s="416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  <c r="T18" s="416"/>
      <c r="U18" s="416"/>
      <c r="V18" s="416"/>
      <c r="W18" s="416"/>
      <c r="X18" s="416"/>
      <c r="Y18" s="416"/>
      <c r="Z18" s="416"/>
      <c r="AA18" s="416"/>
      <c r="AB18" s="416"/>
      <c r="AC18" s="416"/>
      <c r="AD18" s="416"/>
      <c r="AE18" s="416"/>
      <c r="AF18" s="416"/>
      <c r="AG18" s="416"/>
      <c r="AH18" s="416"/>
      <c r="AI18" s="417"/>
    </row>
    <row r="19" spans="1:35" x14ac:dyDescent="0.15">
      <c r="A19" s="415"/>
      <c r="B19" s="416"/>
      <c r="C19" s="416"/>
      <c r="D19" s="416"/>
      <c r="E19" s="416"/>
      <c r="F19" s="416"/>
      <c r="G19" s="416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  <c r="T19" s="416"/>
      <c r="U19" s="416"/>
      <c r="V19" s="416"/>
      <c r="W19" s="416"/>
      <c r="X19" s="416"/>
      <c r="Y19" s="416"/>
      <c r="Z19" s="416"/>
      <c r="AA19" s="416"/>
      <c r="AB19" s="416"/>
      <c r="AC19" s="416"/>
      <c r="AD19" s="416"/>
      <c r="AE19" s="416"/>
      <c r="AF19" s="416"/>
      <c r="AG19" s="416"/>
      <c r="AH19" s="416"/>
      <c r="AI19" s="417"/>
    </row>
    <row r="20" spans="1:35" x14ac:dyDescent="0.15">
      <c r="A20" s="415"/>
      <c r="B20" s="416"/>
      <c r="C20" s="416"/>
      <c r="D20" s="416"/>
      <c r="E20" s="416"/>
      <c r="F20" s="416"/>
      <c r="G20" s="416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  <c r="T20" s="416"/>
      <c r="U20" s="416"/>
      <c r="V20" s="416"/>
      <c r="W20" s="416"/>
      <c r="X20" s="416"/>
      <c r="Y20" s="416"/>
      <c r="Z20" s="416"/>
      <c r="AA20" s="416"/>
      <c r="AB20" s="416"/>
      <c r="AC20" s="416"/>
      <c r="AD20" s="416"/>
      <c r="AE20" s="416"/>
      <c r="AF20" s="416"/>
      <c r="AG20" s="416"/>
      <c r="AH20" s="416"/>
      <c r="AI20" s="417"/>
    </row>
    <row r="21" spans="1:35" x14ac:dyDescent="0.15">
      <c r="A21" s="415"/>
      <c r="B21" s="416"/>
      <c r="C21" s="416"/>
      <c r="D21" s="416"/>
      <c r="E21" s="416"/>
      <c r="F21" s="416"/>
      <c r="G21" s="416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  <c r="T21" s="416"/>
      <c r="U21" s="416"/>
      <c r="V21" s="416"/>
      <c r="W21" s="416"/>
      <c r="X21" s="416"/>
      <c r="Y21" s="416"/>
      <c r="Z21" s="416"/>
      <c r="AA21" s="416"/>
      <c r="AB21" s="416"/>
      <c r="AC21" s="416"/>
      <c r="AD21" s="416"/>
      <c r="AE21" s="416"/>
      <c r="AF21" s="416"/>
      <c r="AG21" s="416"/>
      <c r="AH21" s="416"/>
      <c r="AI21" s="417"/>
    </row>
    <row r="22" spans="1:35" ht="14.25" thickBot="1" x14ac:dyDescent="0.2">
      <c r="A22" s="418"/>
      <c r="B22" s="419"/>
      <c r="C22" s="419"/>
      <c r="D22" s="419"/>
      <c r="E22" s="419"/>
      <c r="F22" s="419"/>
      <c r="G22" s="419"/>
      <c r="H22" s="419"/>
      <c r="I22" s="419"/>
      <c r="J22" s="419"/>
      <c r="K22" s="419"/>
      <c r="L22" s="419"/>
      <c r="M22" s="419"/>
      <c r="N22" s="419"/>
      <c r="O22" s="419"/>
      <c r="P22" s="419"/>
      <c r="Q22" s="419"/>
      <c r="R22" s="419"/>
      <c r="S22" s="419"/>
      <c r="T22" s="419"/>
      <c r="U22" s="419"/>
      <c r="V22" s="419"/>
      <c r="W22" s="419"/>
      <c r="X22" s="419"/>
      <c r="Y22" s="419"/>
      <c r="Z22" s="419"/>
      <c r="AA22" s="419"/>
      <c r="AB22" s="419"/>
      <c r="AC22" s="419"/>
      <c r="AD22" s="419"/>
      <c r="AE22" s="419"/>
      <c r="AF22" s="419"/>
      <c r="AG22" s="419"/>
      <c r="AH22" s="419"/>
      <c r="AI22" s="420"/>
    </row>
  </sheetData>
  <mergeCells count="8">
    <mergeCell ref="A7:AI22"/>
    <mergeCell ref="AC5:AI5"/>
    <mergeCell ref="AC6:AE6"/>
    <mergeCell ref="AF6:AI6"/>
    <mergeCell ref="A1:Z1"/>
    <mergeCell ref="A3:Z3"/>
    <mergeCell ref="A2:Z2"/>
    <mergeCell ref="A4:Z4"/>
  </mergeCells>
  <phoneticPr fontId="7" type="Hiragana" alignment="distributed"/>
  <conditionalFormatting sqref="A7:AI22">
    <cfRule type="cellIs" dxfId="2" priority="1" operator="equal">
      <formula>""</formula>
    </cfRule>
    <cfRule type="cellIs" dxfId="1" priority="2" stopIfTrue="1" operator="equal">
      <formula>""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53"/>
  <sheetViews>
    <sheetView tabSelected="1" zoomScaleNormal="100" workbookViewId="0">
      <selection activeCell="B3" sqref="B3:N3"/>
    </sheetView>
  </sheetViews>
  <sheetFormatPr defaultRowHeight="13.5" x14ac:dyDescent="0.15"/>
  <cols>
    <col min="1" max="1" width="1" customWidth="1"/>
    <col min="2" max="2" width="9.5" customWidth="1"/>
    <col min="3" max="3" width="17.125" customWidth="1"/>
    <col min="4" max="4" width="4.375" customWidth="1"/>
    <col min="5" max="5" width="18.375" customWidth="1"/>
    <col min="6" max="6" width="8" customWidth="1"/>
    <col min="7" max="7" width="3.75" customWidth="1"/>
    <col min="8" max="8" width="11.625" customWidth="1"/>
    <col min="9" max="9" width="2.5" customWidth="1"/>
    <col min="10" max="10" width="4.375" customWidth="1"/>
    <col min="11" max="11" width="2" customWidth="1"/>
    <col min="12" max="12" width="4.875" customWidth="1"/>
    <col min="13" max="13" width="6" customWidth="1"/>
    <col min="14" max="14" width="6.75" customWidth="1"/>
    <col min="15" max="15" width="5.125" customWidth="1"/>
  </cols>
  <sheetData>
    <row r="1" spans="1:15" ht="22.5" customHeight="1" x14ac:dyDescent="0.15">
      <c r="A1" s="70" t="s">
        <v>129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21" customHeight="1" x14ac:dyDescent="0.15">
      <c r="A2" s="70"/>
      <c r="B2" s="465" t="s">
        <v>158</v>
      </c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71"/>
    </row>
    <row r="3" spans="1:15" ht="21.75" customHeight="1" x14ac:dyDescent="0.2">
      <c r="A3" s="70"/>
      <c r="B3" s="291" t="s">
        <v>130</v>
      </c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72"/>
    </row>
    <row r="4" spans="1:15" ht="18.75" customHeight="1" thickBot="1" x14ac:dyDescent="0.2">
      <c r="A4" s="7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73"/>
      <c r="N4" s="1"/>
    </row>
    <row r="5" spans="1:15" ht="26.25" customHeight="1" thickBot="1" x14ac:dyDescent="0.2">
      <c r="A5" s="70"/>
      <c r="B5" s="2"/>
      <c r="C5" s="2"/>
      <c r="D5" s="2"/>
      <c r="E5" s="2"/>
      <c r="F5" s="74" t="s">
        <v>0</v>
      </c>
      <c r="G5" s="466" t="str">
        <f>IF('（様式２）参加申込書'!G$5="","",'（様式２）参加申込書'!G$5)</f>
        <v/>
      </c>
      <c r="H5" s="466"/>
      <c r="I5" s="467"/>
      <c r="J5" s="468" t="s">
        <v>131</v>
      </c>
      <c r="K5" s="469"/>
      <c r="L5" s="470"/>
      <c r="M5" s="461"/>
      <c r="N5" s="469"/>
      <c r="O5" s="75"/>
    </row>
    <row r="6" spans="1:15" ht="15.75" customHeight="1" x14ac:dyDescent="0.15">
      <c r="A6" s="70"/>
      <c r="B6" s="112" t="s">
        <v>132</v>
      </c>
      <c r="C6" s="462"/>
      <c r="D6" s="462"/>
      <c r="E6" s="462"/>
      <c r="F6" s="463"/>
      <c r="G6" s="463"/>
      <c r="H6" s="463"/>
      <c r="I6" s="463"/>
      <c r="J6" s="463"/>
      <c r="K6" s="463"/>
      <c r="L6" s="463"/>
      <c r="M6" s="463"/>
      <c r="N6" s="464"/>
      <c r="O6" s="98"/>
    </row>
    <row r="7" spans="1:15" x14ac:dyDescent="0.15">
      <c r="A7" s="70"/>
      <c r="B7" s="458" t="s">
        <v>4</v>
      </c>
      <c r="C7" s="322"/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4"/>
      <c r="O7" s="76"/>
    </row>
    <row r="8" spans="1:15" x14ac:dyDescent="0.15">
      <c r="A8" s="70"/>
      <c r="B8" s="458"/>
      <c r="C8" s="297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352"/>
      <c r="O8" s="76"/>
    </row>
    <row r="9" spans="1:15" x14ac:dyDescent="0.15">
      <c r="A9" s="70"/>
      <c r="B9" s="114" t="s">
        <v>133</v>
      </c>
      <c r="C9" s="297"/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352"/>
      <c r="O9" s="76"/>
    </row>
    <row r="10" spans="1:15" x14ac:dyDescent="0.15">
      <c r="A10" s="70"/>
      <c r="B10" s="77"/>
      <c r="C10" s="299"/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325"/>
      <c r="O10" s="76"/>
    </row>
    <row r="11" spans="1:15" ht="15" customHeight="1" x14ac:dyDescent="0.15">
      <c r="A11" s="70"/>
      <c r="B11" s="113" t="s">
        <v>132</v>
      </c>
      <c r="C11" s="439"/>
      <c r="D11" s="439"/>
      <c r="E11" s="439"/>
      <c r="F11" s="439"/>
      <c r="G11" s="439"/>
      <c r="H11" s="439"/>
      <c r="I11" s="439"/>
      <c r="J11" s="439"/>
      <c r="K11" s="439"/>
      <c r="L11" s="439"/>
      <c r="M11" s="439"/>
      <c r="N11" s="440"/>
      <c r="O11" s="76"/>
    </row>
    <row r="12" spans="1:15" x14ac:dyDescent="0.15">
      <c r="A12" s="70"/>
      <c r="B12" s="448" t="s">
        <v>134</v>
      </c>
      <c r="C12" s="437"/>
      <c r="D12" s="437"/>
      <c r="E12" s="437"/>
      <c r="F12" s="437"/>
      <c r="G12" s="437"/>
      <c r="H12" s="437"/>
      <c r="I12" s="437"/>
      <c r="J12" s="437"/>
      <c r="K12" s="437"/>
      <c r="L12" s="437"/>
      <c r="M12" s="437"/>
      <c r="N12" s="455"/>
      <c r="O12" s="76"/>
    </row>
    <row r="13" spans="1:15" x14ac:dyDescent="0.15">
      <c r="A13" s="70"/>
      <c r="B13" s="449"/>
      <c r="C13" s="438"/>
      <c r="D13" s="438"/>
      <c r="E13" s="438"/>
      <c r="F13" s="438"/>
      <c r="G13" s="438"/>
      <c r="H13" s="438"/>
      <c r="I13" s="438"/>
      <c r="J13" s="438"/>
      <c r="K13" s="438"/>
      <c r="L13" s="438"/>
      <c r="M13" s="438"/>
      <c r="N13" s="456"/>
      <c r="O13" s="76"/>
    </row>
    <row r="14" spans="1:15" x14ac:dyDescent="0.15">
      <c r="A14" s="70"/>
      <c r="B14" s="449"/>
      <c r="C14" s="438"/>
      <c r="D14" s="438"/>
      <c r="E14" s="438"/>
      <c r="F14" s="438"/>
      <c r="G14" s="438"/>
      <c r="H14" s="438"/>
      <c r="I14" s="438"/>
      <c r="J14" s="438"/>
      <c r="K14" s="438"/>
      <c r="L14" s="438"/>
      <c r="M14" s="438"/>
      <c r="N14" s="456"/>
      <c r="O14" s="76"/>
    </row>
    <row r="15" spans="1:15" x14ac:dyDescent="0.15">
      <c r="A15" s="70"/>
      <c r="B15" s="449"/>
      <c r="C15" s="439"/>
      <c r="D15" s="439"/>
      <c r="E15" s="439"/>
      <c r="F15" s="439"/>
      <c r="G15" s="439"/>
      <c r="H15" s="459" t="s">
        <v>135</v>
      </c>
      <c r="I15" s="460"/>
      <c r="J15" s="460"/>
      <c r="K15" s="460"/>
      <c r="L15" s="461" t="s">
        <v>136</v>
      </c>
      <c r="M15" s="461"/>
      <c r="N15" s="436" t="s">
        <v>137</v>
      </c>
      <c r="O15" s="75"/>
    </row>
    <row r="16" spans="1:15" x14ac:dyDescent="0.15">
      <c r="A16" s="70"/>
      <c r="B16" s="449"/>
      <c r="C16" s="437"/>
      <c r="D16" s="437"/>
      <c r="E16" s="437"/>
      <c r="F16" s="437"/>
      <c r="G16" s="437"/>
      <c r="H16" s="459"/>
      <c r="I16" s="298"/>
      <c r="J16" s="298"/>
      <c r="K16" s="298"/>
      <c r="L16" s="461"/>
      <c r="M16" s="461"/>
      <c r="N16" s="436"/>
      <c r="O16" s="75"/>
    </row>
    <row r="17" spans="1:15" x14ac:dyDescent="0.15">
      <c r="A17" s="70"/>
      <c r="B17" s="449"/>
      <c r="C17" s="438"/>
      <c r="D17" s="438"/>
      <c r="E17" s="438"/>
      <c r="F17" s="438"/>
      <c r="G17" s="438"/>
      <c r="H17" s="459"/>
      <c r="I17" s="298"/>
      <c r="J17" s="298"/>
      <c r="K17" s="298"/>
      <c r="L17" s="461"/>
      <c r="M17" s="461"/>
      <c r="N17" s="436"/>
      <c r="O17" s="75"/>
    </row>
    <row r="18" spans="1:15" x14ac:dyDescent="0.15">
      <c r="A18" s="70" t="s">
        <v>138</v>
      </c>
      <c r="B18" s="449"/>
      <c r="C18" s="438"/>
      <c r="D18" s="438"/>
      <c r="E18" s="438"/>
      <c r="F18" s="438"/>
      <c r="G18" s="438"/>
      <c r="H18" s="459"/>
      <c r="I18" s="300"/>
      <c r="J18" s="300"/>
      <c r="K18" s="300"/>
      <c r="L18" s="461"/>
      <c r="M18" s="461"/>
      <c r="N18" s="436"/>
      <c r="O18" s="75"/>
    </row>
    <row r="19" spans="1:15" x14ac:dyDescent="0.15">
      <c r="A19" s="70"/>
      <c r="B19" s="115" t="s">
        <v>132</v>
      </c>
      <c r="C19" s="439"/>
      <c r="D19" s="439"/>
      <c r="E19" s="439"/>
      <c r="F19" s="116" t="s">
        <v>132</v>
      </c>
      <c r="G19" s="439"/>
      <c r="H19" s="439"/>
      <c r="I19" s="439"/>
      <c r="J19" s="439"/>
      <c r="K19" s="439"/>
      <c r="L19" s="439"/>
      <c r="M19" s="439"/>
      <c r="N19" s="440"/>
      <c r="O19" s="76"/>
    </row>
    <row r="20" spans="1:15" x14ac:dyDescent="0.15">
      <c r="A20" s="70"/>
      <c r="B20" s="448" t="s">
        <v>139</v>
      </c>
      <c r="C20" s="437"/>
      <c r="D20" s="437"/>
      <c r="E20" s="437"/>
      <c r="F20" s="452" t="s">
        <v>13</v>
      </c>
      <c r="G20" s="437"/>
      <c r="H20" s="437"/>
      <c r="I20" s="437"/>
      <c r="J20" s="437"/>
      <c r="K20" s="437"/>
      <c r="L20" s="437"/>
      <c r="M20" s="437"/>
      <c r="N20" s="455"/>
      <c r="O20" s="76"/>
    </row>
    <row r="21" spans="1:15" x14ac:dyDescent="0.15">
      <c r="A21" s="70"/>
      <c r="B21" s="449"/>
      <c r="C21" s="438"/>
      <c r="D21" s="438"/>
      <c r="E21" s="438"/>
      <c r="F21" s="453"/>
      <c r="G21" s="438"/>
      <c r="H21" s="438"/>
      <c r="I21" s="438"/>
      <c r="J21" s="438"/>
      <c r="K21" s="438"/>
      <c r="L21" s="438"/>
      <c r="M21" s="438"/>
      <c r="N21" s="456"/>
      <c r="O21" s="76"/>
    </row>
    <row r="22" spans="1:15" ht="14.25" thickBot="1" x14ac:dyDescent="0.2">
      <c r="A22" s="70"/>
      <c r="B22" s="450"/>
      <c r="C22" s="451"/>
      <c r="D22" s="451"/>
      <c r="E22" s="451"/>
      <c r="F22" s="454"/>
      <c r="G22" s="451"/>
      <c r="H22" s="451"/>
      <c r="I22" s="451"/>
      <c r="J22" s="451"/>
      <c r="K22" s="451"/>
      <c r="L22" s="451"/>
      <c r="M22" s="451"/>
      <c r="N22" s="457"/>
      <c r="O22" s="76"/>
    </row>
    <row r="23" spans="1:15" ht="18.75" customHeight="1" thickBot="1" x14ac:dyDescent="0.2">
      <c r="A23" s="70"/>
      <c r="B23" s="441" t="s">
        <v>140</v>
      </c>
      <c r="C23" s="442"/>
      <c r="D23" s="442"/>
      <c r="E23" s="442"/>
      <c r="F23" s="442"/>
      <c r="G23" s="442"/>
      <c r="H23" s="442"/>
      <c r="I23" s="442"/>
      <c r="J23" s="442"/>
      <c r="K23" s="442"/>
      <c r="L23" s="442"/>
      <c r="M23" s="442"/>
      <c r="N23" s="443"/>
      <c r="O23" s="75"/>
    </row>
    <row r="24" spans="1:15" x14ac:dyDescent="0.15">
      <c r="A24" s="70"/>
      <c r="B24" s="78" t="s">
        <v>141</v>
      </c>
      <c r="C24" s="103" t="s">
        <v>142</v>
      </c>
      <c r="D24" s="79" t="s">
        <v>143</v>
      </c>
      <c r="E24" s="104" t="s">
        <v>144</v>
      </c>
      <c r="F24" s="78" t="s">
        <v>145</v>
      </c>
      <c r="G24" s="444" t="s">
        <v>142</v>
      </c>
      <c r="H24" s="444"/>
      <c r="I24" s="444"/>
      <c r="J24" s="79" t="s">
        <v>143</v>
      </c>
      <c r="K24" s="445" t="s">
        <v>146</v>
      </c>
      <c r="L24" s="446"/>
      <c r="M24" s="446"/>
      <c r="N24" s="447"/>
      <c r="O24" s="80"/>
    </row>
    <row r="25" spans="1:15" ht="24" customHeight="1" x14ac:dyDescent="0.15">
      <c r="A25" s="70"/>
      <c r="B25" s="81"/>
      <c r="C25" s="101"/>
      <c r="D25" s="82"/>
      <c r="E25" s="101"/>
      <c r="F25" s="81"/>
      <c r="G25" s="432"/>
      <c r="H25" s="433"/>
      <c r="I25" s="434"/>
      <c r="J25" s="82"/>
      <c r="K25" s="432"/>
      <c r="L25" s="433"/>
      <c r="M25" s="433"/>
      <c r="N25" s="435"/>
      <c r="O25" s="76"/>
    </row>
    <row r="26" spans="1:15" ht="24" customHeight="1" x14ac:dyDescent="0.15">
      <c r="A26" s="70"/>
      <c r="B26" s="81"/>
      <c r="C26" s="101"/>
      <c r="D26" s="83"/>
      <c r="E26" s="101"/>
      <c r="F26" s="81"/>
      <c r="G26" s="432"/>
      <c r="H26" s="433"/>
      <c r="I26" s="434"/>
      <c r="J26" s="82"/>
      <c r="K26" s="432"/>
      <c r="L26" s="433"/>
      <c r="M26" s="433"/>
      <c r="N26" s="435"/>
      <c r="O26" s="76"/>
    </row>
    <row r="27" spans="1:15" ht="24" customHeight="1" x14ac:dyDescent="0.15">
      <c r="A27" s="70"/>
      <c r="B27" s="84"/>
      <c r="C27" s="101"/>
      <c r="D27" s="83"/>
      <c r="E27" s="101"/>
      <c r="F27" s="85"/>
      <c r="G27" s="432"/>
      <c r="H27" s="433"/>
      <c r="I27" s="434"/>
      <c r="J27" s="82"/>
      <c r="K27" s="432"/>
      <c r="L27" s="433"/>
      <c r="M27" s="433"/>
      <c r="N27" s="435"/>
      <c r="O27" s="76"/>
    </row>
    <row r="28" spans="1:15" ht="24" customHeight="1" x14ac:dyDescent="0.15">
      <c r="A28" s="70"/>
      <c r="B28" s="81"/>
      <c r="C28" s="101"/>
      <c r="D28" s="83"/>
      <c r="E28" s="101"/>
      <c r="F28" s="85"/>
      <c r="G28" s="432"/>
      <c r="H28" s="433"/>
      <c r="I28" s="434"/>
      <c r="J28" s="82"/>
      <c r="K28" s="432"/>
      <c r="L28" s="433"/>
      <c r="M28" s="433"/>
      <c r="N28" s="435"/>
      <c r="O28" s="76"/>
    </row>
    <row r="29" spans="1:15" ht="24" customHeight="1" x14ac:dyDescent="0.15">
      <c r="A29" s="70"/>
      <c r="B29" s="81"/>
      <c r="C29" s="101"/>
      <c r="D29" s="82"/>
      <c r="E29" s="101"/>
      <c r="F29" s="81"/>
      <c r="G29" s="432"/>
      <c r="H29" s="433"/>
      <c r="I29" s="434"/>
      <c r="J29" s="82"/>
      <c r="K29" s="432"/>
      <c r="L29" s="433"/>
      <c r="M29" s="433"/>
      <c r="N29" s="435"/>
      <c r="O29" s="76"/>
    </row>
    <row r="30" spans="1:15" ht="24" customHeight="1" x14ac:dyDescent="0.15">
      <c r="A30" s="70"/>
      <c r="B30" s="81"/>
      <c r="C30" s="101"/>
      <c r="D30" s="82"/>
      <c r="E30" s="101"/>
      <c r="F30" s="81"/>
      <c r="G30" s="432"/>
      <c r="H30" s="433"/>
      <c r="I30" s="434"/>
      <c r="J30" s="82"/>
      <c r="K30" s="432"/>
      <c r="L30" s="433"/>
      <c r="M30" s="433"/>
      <c r="N30" s="435"/>
      <c r="O30" s="76"/>
    </row>
    <row r="31" spans="1:15" ht="24" customHeight="1" x14ac:dyDescent="0.15">
      <c r="A31" s="70"/>
      <c r="B31" s="81"/>
      <c r="C31" s="101"/>
      <c r="D31" s="82"/>
      <c r="E31" s="101"/>
      <c r="F31" s="81"/>
      <c r="G31" s="432"/>
      <c r="H31" s="433"/>
      <c r="I31" s="434"/>
      <c r="J31" s="82"/>
      <c r="K31" s="432"/>
      <c r="L31" s="433"/>
      <c r="M31" s="433"/>
      <c r="N31" s="435"/>
      <c r="O31" s="76"/>
    </row>
    <row r="32" spans="1:15" ht="24" customHeight="1" x14ac:dyDescent="0.15">
      <c r="A32" s="70"/>
      <c r="B32" s="81"/>
      <c r="C32" s="101"/>
      <c r="D32" s="82"/>
      <c r="E32" s="101"/>
      <c r="F32" s="81"/>
      <c r="G32" s="432"/>
      <c r="H32" s="433"/>
      <c r="I32" s="434"/>
      <c r="J32" s="82"/>
      <c r="K32" s="432"/>
      <c r="L32" s="433"/>
      <c r="M32" s="433"/>
      <c r="N32" s="435"/>
      <c r="O32" s="76"/>
    </row>
    <row r="33" spans="1:16" ht="24" customHeight="1" x14ac:dyDescent="0.15">
      <c r="A33" s="70"/>
      <c r="B33" s="81"/>
      <c r="C33" s="101"/>
      <c r="D33" s="82"/>
      <c r="E33" s="101"/>
      <c r="F33" s="81"/>
      <c r="G33" s="432"/>
      <c r="H33" s="433"/>
      <c r="I33" s="434"/>
      <c r="J33" s="82"/>
      <c r="K33" s="432"/>
      <c r="L33" s="433"/>
      <c r="M33" s="433"/>
      <c r="N33" s="435"/>
      <c r="O33" s="76"/>
    </row>
    <row r="34" spans="1:16" ht="24" customHeight="1" x14ac:dyDescent="0.15">
      <c r="A34" s="70"/>
      <c r="B34" s="81"/>
      <c r="C34" s="101"/>
      <c r="D34" s="82"/>
      <c r="E34" s="101"/>
      <c r="F34" s="86"/>
      <c r="G34" s="432"/>
      <c r="H34" s="433"/>
      <c r="I34" s="434"/>
      <c r="J34" s="82"/>
      <c r="K34" s="432"/>
      <c r="L34" s="433"/>
      <c r="M34" s="433"/>
      <c r="N34" s="435"/>
      <c r="O34" s="76"/>
    </row>
    <row r="35" spans="1:16" ht="24" customHeight="1" x14ac:dyDescent="0.15">
      <c r="A35" s="70"/>
      <c r="B35" s="81"/>
      <c r="C35" s="101"/>
      <c r="D35" s="82"/>
      <c r="E35" s="101"/>
      <c r="F35" s="81"/>
      <c r="G35" s="432"/>
      <c r="H35" s="433"/>
      <c r="I35" s="434"/>
      <c r="J35" s="82"/>
      <c r="K35" s="432"/>
      <c r="L35" s="433"/>
      <c r="M35" s="433"/>
      <c r="N35" s="435"/>
      <c r="O35" s="76"/>
    </row>
    <row r="36" spans="1:16" ht="24" customHeight="1" thickBot="1" x14ac:dyDescent="0.2">
      <c r="A36" s="70"/>
      <c r="B36" s="81"/>
      <c r="C36" s="101"/>
      <c r="D36" s="82"/>
      <c r="E36" s="101"/>
      <c r="F36" s="87"/>
      <c r="G36" s="428"/>
      <c r="H36" s="429"/>
      <c r="I36" s="430"/>
      <c r="J36" s="88"/>
      <c r="K36" s="428"/>
      <c r="L36" s="429"/>
      <c r="M36" s="429"/>
      <c r="N36" s="431"/>
      <c r="O36" s="76"/>
    </row>
    <row r="37" spans="1:16" ht="24" customHeight="1" thickBot="1" x14ac:dyDescent="0.2">
      <c r="A37" s="70"/>
      <c r="B37" s="87"/>
      <c r="C37" s="102"/>
      <c r="D37" s="88"/>
      <c r="E37" s="102"/>
      <c r="F37" s="89"/>
      <c r="G37" s="90"/>
      <c r="H37" s="90"/>
      <c r="I37" s="90"/>
      <c r="J37" s="91"/>
      <c r="K37" s="91"/>
      <c r="L37" s="90"/>
      <c r="M37" s="90"/>
      <c r="N37" s="90"/>
      <c r="O37" s="92"/>
    </row>
    <row r="38" spans="1:16" x14ac:dyDescent="0.15">
      <c r="A38" s="7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6" x14ac:dyDescent="0.15">
      <c r="A39" s="7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6" x14ac:dyDescent="0.15">
      <c r="A40" s="70"/>
      <c r="B40" s="93" t="s">
        <v>147</v>
      </c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</row>
    <row r="41" spans="1:16" x14ac:dyDescent="0.15">
      <c r="A41" s="70"/>
      <c r="B41" s="107" t="s">
        <v>153</v>
      </c>
      <c r="C41" s="97"/>
      <c r="D41" s="97"/>
      <c r="E41" s="97"/>
      <c r="F41" s="97"/>
      <c r="G41" s="97"/>
      <c r="H41" s="93"/>
      <c r="I41" s="93"/>
      <c r="J41" s="93"/>
      <c r="K41" s="93"/>
      <c r="L41" s="93"/>
      <c r="M41" s="93"/>
      <c r="N41" s="93"/>
    </row>
    <row r="42" spans="1:16" x14ac:dyDescent="0.15">
      <c r="A42" s="70"/>
      <c r="B42" s="93" t="s">
        <v>148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4"/>
      <c r="P42" s="94"/>
    </row>
    <row r="43" spans="1:16" x14ac:dyDescent="0.15">
      <c r="A43" s="70"/>
      <c r="B43" s="93" t="s">
        <v>150</v>
      </c>
      <c r="C43" s="93"/>
      <c r="D43" s="95"/>
      <c r="E43" s="95"/>
      <c r="F43" s="93"/>
      <c r="G43" s="93"/>
      <c r="H43" s="93"/>
      <c r="I43" s="93"/>
      <c r="J43" s="93"/>
      <c r="K43" s="93"/>
      <c r="L43" s="93"/>
      <c r="M43" s="93"/>
      <c r="N43" s="93"/>
      <c r="O43" s="94"/>
      <c r="P43" s="94"/>
    </row>
    <row r="44" spans="1:16" x14ac:dyDescent="0.15">
      <c r="A44" s="70"/>
      <c r="B44" s="93" t="s">
        <v>149</v>
      </c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4"/>
      <c r="P44" s="94"/>
    </row>
    <row r="45" spans="1:16" x14ac:dyDescent="0.15">
      <c r="A45" s="70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4"/>
      <c r="P45" s="94"/>
    </row>
    <row r="46" spans="1:16" x14ac:dyDescent="0.15">
      <c r="A46" s="70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4"/>
      <c r="P46" s="94"/>
    </row>
    <row r="47" spans="1:16" x14ac:dyDescent="0.15">
      <c r="A47" s="70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4"/>
      <c r="P47" s="94"/>
    </row>
    <row r="48" spans="1:16" x14ac:dyDescent="0.15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</row>
    <row r="49" spans="1:14" x14ac:dyDescent="0.15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</row>
    <row r="50" spans="1:14" x14ac:dyDescent="0.15">
      <c r="A50" s="70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</row>
    <row r="51" spans="1:14" x14ac:dyDescent="0.15">
      <c r="A51" s="70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</row>
    <row r="52" spans="1:14" x14ac:dyDescent="0.15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</row>
    <row r="53" spans="1:14" x14ac:dyDescent="0.15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</row>
  </sheetData>
  <mergeCells count="51">
    <mergeCell ref="C6:N6"/>
    <mergeCell ref="B2:N2"/>
    <mergeCell ref="B3:N3"/>
    <mergeCell ref="G5:I5"/>
    <mergeCell ref="J5:K5"/>
    <mergeCell ref="L5:N5"/>
    <mergeCell ref="B7:B8"/>
    <mergeCell ref="C7:N10"/>
    <mergeCell ref="C11:N11"/>
    <mergeCell ref="B12:B18"/>
    <mergeCell ref="C12:N14"/>
    <mergeCell ref="C15:G15"/>
    <mergeCell ref="H15:H18"/>
    <mergeCell ref="I15:K18"/>
    <mergeCell ref="L15:L18"/>
    <mergeCell ref="M15:M18"/>
    <mergeCell ref="G25:I25"/>
    <mergeCell ref="K25:N25"/>
    <mergeCell ref="N15:N18"/>
    <mergeCell ref="C16:G18"/>
    <mergeCell ref="C19:E19"/>
    <mergeCell ref="G19:N19"/>
    <mergeCell ref="B23:N23"/>
    <mergeCell ref="G24:I24"/>
    <mergeCell ref="K24:N24"/>
    <mergeCell ref="B20:B22"/>
    <mergeCell ref="C20:E22"/>
    <mergeCell ref="F20:F22"/>
    <mergeCell ref="G20:N22"/>
    <mergeCell ref="G28:I28"/>
    <mergeCell ref="K28:N28"/>
    <mergeCell ref="G29:I29"/>
    <mergeCell ref="K29:N29"/>
    <mergeCell ref="G26:I26"/>
    <mergeCell ref="K26:N26"/>
    <mergeCell ref="G27:I27"/>
    <mergeCell ref="K27:N27"/>
    <mergeCell ref="G32:I32"/>
    <mergeCell ref="K32:N32"/>
    <mergeCell ref="G33:I33"/>
    <mergeCell ref="K33:N33"/>
    <mergeCell ref="G30:I30"/>
    <mergeCell ref="K30:N30"/>
    <mergeCell ref="G31:I31"/>
    <mergeCell ref="K31:N31"/>
    <mergeCell ref="G36:I36"/>
    <mergeCell ref="K36:N36"/>
    <mergeCell ref="G34:I34"/>
    <mergeCell ref="K34:N34"/>
    <mergeCell ref="G35:I35"/>
    <mergeCell ref="K35:N35"/>
  </mergeCells>
  <phoneticPr fontId="1"/>
  <conditionalFormatting sqref="M15:M18 I15:K18 G19:N22 C19:E22 C15:G18 C6:N14">
    <cfRule type="containsBlanks" dxfId="0" priority="3">
      <formula>LEN(TRIM(C6))=0</formula>
    </cfRule>
  </conditionalFormatting>
  <pageMargins left="0.7" right="0.7" top="0.75" bottom="0.75" header="0.3" footer="0.3"/>
  <pageSetup paperSize="9" scale="8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0:P11"/>
  <sheetViews>
    <sheetView workbookViewId="0">
      <selection activeCell="Q11" sqref="Q11"/>
    </sheetView>
  </sheetViews>
  <sheetFormatPr defaultRowHeight="13.5" x14ac:dyDescent="0.15"/>
  <sheetData>
    <row r="10" spans="1:16" x14ac:dyDescent="0.15">
      <c r="A10" s="69" t="s">
        <v>114</v>
      </c>
      <c r="B10" s="69" t="s">
        <v>115</v>
      </c>
      <c r="C10" s="69" t="s">
        <v>116</v>
      </c>
      <c r="D10" s="69" t="s">
        <v>117</v>
      </c>
      <c r="E10" s="69" t="s">
        <v>118</v>
      </c>
      <c r="F10" s="69" t="s">
        <v>119</v>
      </c>
      <c r="G10" s="69" t="s">
        <v>120</v>
      </c>
      <c r="H10" s="69" t="s">
        <v>121</v>
      </c>
      <c r="I10" s="69" t="s">
        <v>122</v>
      </c>
      <c r="J10" s="69" t="s">
        <v>123</v>
      </c>
      <c r="K10" s="69" t="s">
        <v>124</v>
      </c>
      <c r="L10" s="69" t="s">
        <v>125</v>
      </c>
      <c r="M10" s="69" t="s">
        <v>126</v>
      </c>
      <c r="N10" s="69" t="s">
        <v>127</v>
      </c>
      <c r="O10" s="69" t="s">
        <v>125</v>
      </c>
      <c r="P10" s="69" t="s">
        <v>126</v>
      </c>
    </row>
    <row r="11" spans="1:16" x14ac:dyDescent="0.15">
      <c r="B11">
        <f>'（様式２）参加申込書'!G5</f>
        <v>0</v>
      </c>
      <c r="C11">
        <f>'（様式２）参加申込書'!AA8</f>
        <v>0</v>
      </c>
      <c r="D11">
        <f>'（様式２）参加申込書'!G8</f>
        <v>0</v>
      </c>
      <c r="E11" t="str">
        <f>'（様式２）参加申込書'!AA22</f>
        <v/>
      </c>
      <c r="F11">
        <f>'（様式２）参加申込書'!J25</f>
        <v>0</v>
      </c>
      <c r="G11">
        <f>'（様式２）参加申込書'!R25</f>
        <v>0</v>
      </c>
      <c r="H11">
        <f>'（様式２）参加申込書'!Z25</f>
        <v>0</v>
      </c>
      <c r="I11">
        <f>'（様式２）参加申込書'!AI25</f>
        <v>0</v>
      </c>
      <c r="J11">
        <f>'（様式２）参加申込書'!AB27</f>
        <v>0</v>
      </c>
      <c r="K11">
        <f>'（様式２）参加申込書'!D32</f>
        <v>0</v>
      </c>
      <c r="L11">
        <f>'（様式２）参加申込書'!R32</f>
        <v>0</v>
      </c>
      <c r="M11">
        <f>'（様式２）参加申込書'!Z32</f>
        <v>0</v>
      </c>
      <c r="N11">
        <f>'（様式２）参加申込書'!D35</f>
        <v>0</v>
      </c>
      <c r="O11">
        <f>'（様式２）参加申込書'!R35</f>
        <v>0</v>
      </c>
      <c r="P11">
        <f>'（様式２）参加申込書'!Z35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（様式２）参加申込書</vt:lpstr>
      <vt:lpstr>（様式３）学校・団体・曲目紹介文</vt:lpstr>
      <vt:lpstr>紹介文入力シート</vt:lpstr>
      <vt:lpstr>(様式５）学校出演者調査票</vt:lpstr>
      <vt:lpstr>事務局作業用</vt:lpstr>
      <vt:lpstr>'（様式２）参加申込書'!Print_Area</vt:lpstr>
      <vt:lpstr>'（様式３）学校・団体・曲目紹介文'!Print_Area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2024-05-13T08:25:01Z</dcterms:modified>
</cp:coreProperties>
</file>